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E77910B6-62C4-4C08-B5B5-7DF8F17CC1F1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Stee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E8" i="1"/>
  <c r="F8" i="1" a="1"/>
  <c r="F8" i="1" s="1"/>
  <c r="G8" i="1" a="1"/>
  <c r="G8" i="1" s="1"/>
  <c r="E11" i="1"/>
  <c r="F11" i="1" a="1"/>
  <c r="F11" i="1" s="1"/>
  <c r="G11" i="1" a="1"/>
  <c r="G11" i="1" s="1"/>
  <c r="E13" i="1"/>
  <c r="F13" i="1" a="1"/>
  <c r="F13" i="1" s="1"/>
  <c r="G13" i="1" a="1"/>
  <c r="G13" i="1" s="1"/>
  <c r="E14" i="1"/>
  <c r="F14" i="1" a="1"/>
  <c r="F14" i="1" s="1"/>
  <c r="G14" i="1" a="1"/>
  <c r="G14" i="1" s="1"/>
  <c r="E19" i="1"/>
  <c r="F19" i="1" a="1"/>
  <c r="F19" i="1" s="1"/>
  <c r="G19" i="1" a="1"/>
  <c r="G19" i="1" s="1"/>
  <c r="E15" i="1"/>
  <c r="F15" i="1" a="1"/>
  <c r="F15" i="1" s="1"/>
  <c r="G15" i="1" a="1"/>
  <c r="G15" i="1" s="1"/>
  <c r="E17" i="1"/>
  <c r="F17" i="1" a="1"/>
  <c r="F17" i="1" s="1"/>
  <c r="G17" i="1" a="1"/>
  <c r="G17" i="1" s="1"/>
  <c r="E20" i="1"/>
  <c r="F20" i="1" a="1"/>
  <c r="F20" i="1" s="1"/>
  <c r="G20" i="1" a="1"/>
  <c r="G20" i="1" s="1"/>
  <c r="E23" i="1"/>
  <c r="F23" i="1" a="1"/>
  <c r="F23" i="1" s="1"/>
  <c r="G23" i="1" a="1"/>
  <c r="G23" i="1" s="1"/>
  <c r="E22" i="1"/>
  <c r="F22" i="1" a="1"/>
  <c r="F22" i="1" s="1"/>
  <c r="G22" i="1" a="1"/>
  <c r="G22" i="1" s="1"/>
  <c r="E21" i="1"/>
  <c r="F21" i="1" a="1"/>
  <c r="F21" i="1" s="1"/>
  <c r="G21" i="1" a="1"/>
  <c r="G21" i="1" s="1"/>
  <c r="E25" i="1"/>
  <c r="F25" i="1" a="1"/>
  <c r="F25" i="1" s="1"/>
  <c r="G25" i="1" a="1"/>
  <c r="G25" i="1" s="1"/>
  <c r="E26" i="1"/>
  <c r="F26" i="1" a="1"/>
  <c r="F26" i="1" s="1"/>
  <c r="G26" i="1" a="1"/>
  <c r="G26" i="1" s="1"/>
  <c r="E27" i="1"/>
  <c r="F27" i="1" a="1"/>
  <c r="F27" i="1" s="1"/>
  <c r="G27" i="1" a="1"/>
  <c r="G27" i="1" s="1"/>
  <c r="E24" i="1"/>
  <c r="F24" i="1" a="1"/>
  <c r="F24" i="1" s="1"/>
  <c r="G24" i="1" a="1"/>
  <c r="G24" i="1" s="1"/>
  <c r="E28" i="1"/>
  <c r="F28" i="1" a="1"/>
  <c r="F28" i="1" s="1"/>
  <c r="G28" i="1" a="1"/>
  <c r="G28" i="1" s="1"/>
  <c r="E30" i="1"/>
  <c r="F30" i="1" a="1"/>
  <c r="F30" i="1" s="1"/>
  <c r="G30" i="1" a="1"/>
  <c r="G30" i="1" s="1"/>
  <c r="E32" i="1"/>
  <c r="F32" i="1" a="1"/>
  <c r="F32" i="1" s="1"/>
  <c r="G32" i="1" a="1"/>
  <c r="G32" i="1" s="1"/>
  <c r="E31" i="1"/>
  <c r="F31" i="1" a="1"/>
  <c r="F31" i="1" s="1"/>
  <c r="G31" i="1" a="1"/>
  <c r="G31" i="1" s="1"/>
  <c r="E29" i="1"/>
  <c r="F29" i="1" a="1"/>
  <c r="F29" i="1" s="1"/>
  <c r="G29" i="1" a="1"/>
  <c r="G29" i="1" s="1"/>
  <c r="E34" i="1"/>
  <c r="F34" i="1" a="1"/>
  <c r="F34" i="1" s="1"/>
  <c r="G34" i="1" a="1"/>
  <c r="G34" i="1" s="1"/>
  <c r="E35" i="1"/>
  <c r="F35" i="1" a="1"/>
  <c r="F35" i="1" s="1"/>
  <c r="G35" i="1" a="1"/>
  <c r="G35" i="1" s="1"/>
  <c r="E38" i="1"/>
  <c r="F38" i="1" a="1"/>
  <c r="F38" i="1" s="1"/>
  <c r="G38" i="1" a="1"/>
  <c r="G38" i="1" s="1"/>
  <c r="E33" i="1"/>
  <c r="F33" i="1" a="1"/>
  <c r="F33" i="1" s="1"/>
  <c r="G33" i="1" a="1"/>
  <c r="G33" i="1" s="1"/>
  <c r="E36" i="1"/>
  <c r="F36" i="1" a="1"/>
  <c r="F36" i="1" s="1"/>
  <c r="G36" i="1" a="1"/>
  <c r="G36" i="1" s="1"/>
  <c r="E37" i="1"/>
  <c r="F37" i="1" a="1"/>
  <c r="F37" i="1" s="1"/>
  <c r="G37" i="1" a="1"/>
  <c r="G37" i="1" s="1"/>
  <c r="E40" i="1"/>
  <c r="F40" i="1" a="1"/>
  <c r="F40" i="1" s="1"/>
  <c r="G40" i="1" a="1"/>
  <c r="G40" i="1" s="1"/>
  <c r="E39" i="1"/>
  <c r="F39" i="1" a="1"/>
  <c r="F39" i="1" s="1"/>
  <c r="G39" i="1" a="1"/>
  <c r="G39" i="1" s="1"/>
  <c r="E44" i="1"/>
  <c r="F44" i="1" a="1"/>
  <c r="F44" i="1" s="1"/>
  <c r="G44" i="1" a="1"/>
  <c r="G44" i="1" s="1"/>
  <c r="E45" i="1"/>
  <c r="F45" i="1" a="1"/>
  <c r="F45" i="1" s="1"/>
  <c r="G45" i="1" a="1"/>
  <c r="G45" i="1" s="1"/>
  <c r="E42" i="1"/>
  <c r="F42" i="1" a="1"/>
  <c r="F42" i="1" s="1"/>
  <c r="G42" i="1" a="1"/>
  <c r="G42" i="1" s="1"/>
  <c r="E43" i="1"/>
  <c r="F43" i="1" a="1"/>
  <c r="F43" i="1" s="1"/>
  <c r="G43" i="1" a="1"/>
  <c r="G43" i="1" s="1"/>
  <c r="E41" i="1"/>
  <c r="F41" i="1" a="1"/>
  <c r="F41" i="1" s="1"/>
  <c r="G41" i="1" a="1"/>
  <c r="G41" i="1" s="1"/>
  <c r="E9" i="1"/>
  <c r="F9" i="1" a="1"/>
  <c r="F9" i="1" s="1"/>
  <c r="G9" i="1" a="1"/>
  <c r="G9" i="1" s="1"/>
  <c r="E12" i="1"/>
  <c r="F12" i="1" a="1"/>
  <c r="F12" i="1" s="1"/>
  <c r="G12" i="1" a="1"/>
  <c r="G12" i="1" s="1"/>
  <c r="E10" i="1"/>
  <c r="F10" i="1" a="1"/>
  <c r="F10" i="1" s="1"/>
  <c r="G10" i="1" a="1"/>
  <c r="G10" i="1" s="1"/>
  <c r="E16" i="1"/>
  <c r="F16" i="1" a="1"/>
  <c r="F16" i="1" s="1"/>
  <c r="G16" i="1" a="1"/>
  <c r="G16" i="1" s="1"/>
  <c r="E18" i="1"/>
  <c r="F18" i="1" a="1"/>
  <c r="F18" i="1" s="1"/>
  <c r="G18" i="1" a="1"/>
  <c r="G18" i="1" s="1"/>
  <c r="G7" i="1" a="1"/>
  <c r="G7" i="1" s="1"/>
  <c r="F7" i="1" a="1"/>
  <c r="F7" i="1" s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<sst xmlns="http://schemas.openxmlformats.org/spreadsheetml/2006/main" count="604" uniqueCount="131">
  <si>
    <t>Attacker</t>
  </si>
  <si>
    <t>Fast Move</t>
  </si>
  <si>
    <t>Charged Move</t>
  </si>
  <si>
    <t>Level</t>
  </si>
  <si>
    <t>Arceus (Fairy), Tier 5</t>
  </si>
  <si>
    <t>Arceus (Ice), Tier 5</t>
  </si>
  <si>
    <t>Arceus (Rock), Tier 5</t>
  </si>
  <si>
    <t>Kyurem (Black), Tier 5</t>
  </si>
  <si>
    <t>Kyurem (White), Tier 5</t>
  </si>
  <si>
    <t>Kyurem, Tier 5</t>
  </si>
  <si>
    <t>Regice, Tier 5</t>
  </si>
  <si>
    <t>Regirock, Tier 5</t>
  </si>
  <si>
    <t>Terrakion, Tier 5</t>
  </si>
  <si>
    <t>Xerneas, Tier 5</t>
  </si>
  <si>
    <t>Mega Aerodactyl, Mega Tier</t>
  </si>
  <si>
    <t>Mega Altaria, Mega Tier</t>
  </si>
  <si>
    <t>Mega Audino, Mega Tier</t>
  </si>
  <si>
    <t>Mega Diancie, Mega Tier</t>
  </si>
  <si>
    <t>Mega Gardevoir, Mega Tier</t>
  </si>
  <si>
    <t>Mega Glalie, Mega Tier</t>
  </si>
  <si>
    <t>Wigglytuff, Tier 3</t>
  </si>
  <si>
    <t>Aerodactyl, Tier 3</t>
  </si>
  <si>
    <t>Boldore, Tier 3</t>
  </si>
  <si>
    <t>Cryogonal, Tier 3</t>
  </si>
  <si>
    <t>Gardevoir, Tier 3</t>
  </si>
  <si>
    <t>Glaceon, Tier 3</t>
  </si>
  <si>
    <t>Glalie, Tier 3</t>
  </si>
  <si>
    <t>Granbull, Tier 3</t>
  </si>
  <si>
    <t>Jynx, Tier 3</t>
  </si>
  <si>
    <t>Kirlia, Tier 3</t>
  </si>
  <si>
    <t>Mr. Mime, Tier 3</t>
  </si>
  <si>
    <t>Nosepass, Tier 3</t>
  </si>
  <si>
    <t>Piloswine, Tier 3</t>
  </si>
  <si>
    <t>Shuckle, Tier 3</t>
  </si>
  <si>
    <t>Sudowoodo, Tier 3</t>
  </si>
  <si>
    <t>Togetic, Tier 3</t>
  </si>
  <si>
    <t>Weezing (Galarian),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</si>
  <si>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</si>
  <si>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</si>
  <si>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</si>
  <si>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</si>
  <si>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</si>
  <si>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</si>
  <si>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</si>
  <si>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</si>
  <si>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</si>
  <si>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</si>
  <si>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</si>
  <si>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Metagross</t>
  </si>
  <si>
    <t>Bullet Punch</t>
  </si>
  <si>
    <t>Meteor Mash</t>
  </si>
  <si>
    <t>Flash Cannon</t>
  </si>
  <si>
    <t>Metagross</t>
  </si>
  <si>
    <t>Dialga</t>
  </si>
  <si>
    <t>Metal Claw</t>
  </si>
  <si>
    <t>Iron Head</t>
  </si>
  <si>
    <t>Shadow Scizor</t>
  </si>
  <si>
    <t>Excadrill</t>
  </si>
  <si>
    <t>Shadow Aggron</t>
  </si>
  <si>
    <t>Iron Tail</t>
  </si>
  <si>
    <t>Heavy Slam</t>
  </si>
  <si>
    <t>Genesect</t>
  </si>
  <si>
    <t>Magnet Bomb</t>
  </si>
  <si>
    <t>Jirachi</t>
  </si>
  <si>
    <t>Charge Beam</t>
  </si>
  <si>
    <t>Doom Desire</t>
  </si>
  <si>
    <t>Confusion</t>
  </si>
  <si>
    <t>Mega Steelix</t>
  </si>
  <si>
    <t>Shadow Magneton</t>
  </si>
  <si>
    <t>Spark</t>
  </si>
  <si>
    <t>Thunder Shock</t>
  </si>
  <si>
    <t>Bisharp</t>
  </si>
  <si>
    <t>Scizor</t>
  </si>
  <si>
    <t>Aggron</t>
  </si>
  <si>
    <t>Shadow Magnezone</t>
  </si>
  <si>
    <t>Mirror Shot</t>
  </si>
  <si>
    <t>Heatran</t>
  </si>
  <si>
    <t>Fire Spin</t>
  </si>
  <si>
    <t>Bug Bite</t>
  </si>
  <si>
    <t>Durant</t>
  </si>
  <si>
    <t>Empoleon</t>
  </si>
  <si>
    <t>Lucario</t>
  </si>
  <si>
    <t>Magneton</t>
  </si>
  <si>
    <t>Perrserker</t>
  </si>
  <si>
    <t>Cobalion</t>
  </si>
  <si>
    <t>Magnezone</t>
  </si>
  <si>
    <t>Dugtrio (Alola)</t>
  </si>
  <si>
    <t>Sandslash (Alola)</t>
  </si>
  <si>
    <t>Gyro Ball</t>
  </si>
  <si>
    <t>Shadow Skarmory</t>
  </si>
  <si>
    <t>Steel Wing</t>
  </si>
  <si>
    <t>Melmetal</t>
  </si>
  <si>
    <t>Steelix</t>
  </si>
  <si>
    <t>Skarmory</t>
  </si>
  <si>
    <t>Ferrothorn</t>
  </si>
  <si>
    <t>Klinklang</t>
  </si>
  <si>
    <t>Shadow Mawile</t>
  </si>
  <si>
    <t>Ice Fang</t>
  </si>
  <si>
    <t>Bronzong</t>
  </si>
  <si>
    <t>Forretress</t>
  </si>
  <si>
    <t>Stunfisk (Galarian)</t>
  </si>
  <si>
    <t>Solgaleo</t>
  </si>
  <si>
    <t>Necrozma (Dusk Mane)</t>
  </si>
  <si>
    <t># Blanks</t>
  </si>
  <si>
    <t>ASE</t>
  </si>
  <si>
    <t>ASE Dodge</t>
  </si>
  <si>
    <t>Rank</t>
  </si>
  <si>
    <t>Go Hub DPS</t>
  </si>
  <si>
    <t>Go Hub DPS^3*TDO</t>
  </si>
  <si>
    <t>Note</t>
  </si>
  <si>
    <t>Meteor Mash*</t>
  </si>
  <si>
    <t>Solgaleo (Best)</t>
  </si>
  <si>
    <t>Necrozma (Dusk Mane) (Best)</t>
  </si>
  <si>
    <t>Solgaleo (Realistic)</t>
  </si>
  <si>
    <t>Solgaleo (Worst)</t>
  </si>
  <si>
    <t>Necrozma (Dusk Mane) (Worst)</t>
  </si>
  <si>
    <t>DPS</t>
  </si>
  <si>
    <t>DPS^3*TDO</t>
  </si>
  <si>
    <t>1.178 (#1)</t>
  </si>
  <si>
    <t>1.292 (#2)</t>
  </si>
  <si>
    <t>1.310 (#3)</t>
  </si>
  <si>
    <t>1.333 (#4)</t>
  </si>
  <si>
    <t>1.421 (#5)</t>
  </si>
  <si>
    <t>1.425 (#6)</t>
  </si>
  <si>
    <t>1.441 (#7)</t>
  </si>
  <si>
    <t>1.188 (#1)</t>
  </si>
  <si>
    <t>1.330 (#2)</t>
  </si>
  <si>
    <t>1.330 (#3)</t>
  </si>
  <si>
    <t>1.347 (#4)</t>
  </si>
  <si>
    <t>1.420 (#5)</t>
  </si>
  <si>
    <t>1.491 (#7)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</si>
</sst>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5"/>
  <sheetViews>
    <sheetView workbookViewId="0">
      <selection sqref="A1:G1048576"/>
    </sheetView>
  </sheetViews>
  <sheetFormatPr defaultRowHeight="14.25" x14ac:dyDescent="0.45"/>
  <cols>
    <col min="1" max="1" width="19.19921875" bestFit="1" customWidth="1"/>
    <col min="2" max="2" width="12.265625" bestFit="1" customWidth="1"/>
    <col min="3" max="3" width="13.9296875" bestFit="1" customWidth="1"/>
    <col min="6" max="7" width="9.3984375" style="1" bestFit="1" customWidth="1"/>
  </cols>
  <sheetData>
    <row r="1" spans="1:73" x14ac:dyDescent="0.45">
      <c r="A1" t="s">
        <v>0</v>
      </c>
      <c r="B1" t="s">
        <v>1</v>
      </c>
      <c r="C1" t="s">
        <v>2</v>
      </c>
      <c r="D1" t="s">
        <v>3</v>
      </c>
      <c r="E1" t="s">
        <v>103</v>
      </c>
      <c r="F1" s="1" t="s">
        <v>104</v>
      </c>
      <c r="G1" s="1" t="s">
        <v>105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</row>
    <row r="2" spans="1:73" x14ac:dyDescent="0.45">
      <c r="A2" t="s">
        <v>37</v>
      </c>
      <c r="H2">
        <v>2.7777777777777701</v>
      </c>
      <c r="I2">
        <v>0</v>
      </c>
      <c r="J2">
        <v>2.7777777777777701</v>
      </c>
      <c r="K2">
        <v>0</v>
      </c>
      <c r="L2">
        <v>2.7777777777777701</v>
      </c>
      <c r="M2">
        <v>0</v>
      </c>
      <c r="N2">
        <v>2.7777777777777701</v>
      </c>
      <c r="O2">
        <v>0</v>
      </c>
      <c r="P2">
        <v>2.7777777777777701</v>
      </c>
      <c r="Q2">
        <v>0</v>
      </c>
      <c r="R2">
        <v>2.7777777777777701</v>
      </c>
      <c r="S2">
        <v>0</v>
      </c>
      <c r="T2">
        <v>8.3333333333333304</v>
      </c>
      <c r="U2">
        <v>0</v>
      </c>
      <c r="V2">
        <v>8.3333333333333304</v>
      </c>
      <c r="W2">
        <v>0</v>
      </c>
      <c r="X2">
        <v>8.3333333333333304</v>
      </c>
      <c r="Y2">
        <v>0</v>
      </c>
      <c r="Z2">
        <v>8.3333333333333304</v>
      </c>
      <c r="AA2">
        <v>0</v>
      </c>
      <c r="AB2">
        <v>5.8333333333333304</v>
      </c>
      <c r="AC2">
        <v>0</v>
      </c>
      <c r="AD2">
        <v>5.8333333333333304</v>
      </c>
      <c r="AE2">
        <v>0</v>
      </c>
      <c r="AF2">
        <v>5.8333333333333304</v>
      </c>
      <c r="AG2">
        <v>0</v>
      </c>
      <c r="AH2">
        <v>5.8333333333333304</v>
      </c>
      <c r="AI2">
        <v>0</v>
      </c>
      <c r="AJ2">
        <v>5.8333333333333304</v>
      </c>
      <c r="AK2">
        <v>0</v>
      </c>
      <c r="AL2">
        <v>5.8333333333333304</v>
      </c>
      <c r="AM2">
        <v>0</v>
      </c>
      <c r="AN2">
        <v>0.88235294117647001</v>
      </c>
      <c r="AO2">
        <v>0</v>
      </c>
      <c r="AP2">
        <v>0.88235294117647001</v>
      </c>
      <c r="AQ2">
        <v>0</v>
      </c>
      <c r="AR2">
        <v>0.88235294117647001</v>
      </c>
      <c r="AS2">
        <v>0</v>
      </c>
      <c r="AT2">
        <v>0.88235294117647001</v>
      </c>
      <c r="AU2">
        <v>0</v>
      </c>
      <c r="AV2">
        <v>0.88235294117647001</v>
      </c>
      <c r="AW2">
        <v>0</v>
      </c>
      <c r="AX2">
        <v>0.88235294117647001</v>
      </c>
      <c r="AY2">
        <v>0</v>
      </c>
      <c r="AZ2">
        <v>0.88235294117647001</v>
      </c>
      <c r="BA2">
        <v>0</v>
      </c>
      <c r="BB2">
        <v>0.88235294117647001</v>
      </c>
      <c r="BC2">
        <v>0</v>
      </c>
      <c r="BD2">
        <v>0.88235294117647001</v>
      </c>
      <c r="BE2">
        <v>0</v>
      </c>
      <c r="BF2">
        <v>0.88235294117647001</v>
      </c>
      <c r="BG2">
        <v>0</v>
      </c>
      <c r="BH2">
        <v>0.88235294117647001</v>
      </c>
      <c r="BI2">
        <v>0</v>
      </c>
      <c r="BJ2">
        <v>0.88235294117647001</v>
      </c>
      <c r="BK2">
        <v>0</v>
      </c>
      <c r="BL2">
        <v>0.88235294117647001</v>
      </c>
      <c r="BM2">
        <v>0</v>
      </c>
      <c r="BN2">
        <v>0.88235294117647001</v>
      </c>
      <c r="BO2">
        <v>0</v>
      </c>
      <c r="BP2">
        <v>0.88235294117647001</v>
      </c>
      <c r="BQ2">
        <v>0</v>
      </c>
      <c r="BR2">
        <v>0.88235294117647001</v>
      </c>
      <c r="BS2">
        <v>0</v>
      </c>
      <c r="BT2">
        <v>0.88235294117647001</v>
      </c>
      <c r="BU2">
        <v>0</v>
      </c>
    </row>
    <row r="3" spans="1:73" x14ac:dyDescent="0.45">
      <c r="A3" t="s">
        <v>38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39</v>
      </c>
      <c r="BA3" t="s">
        <v>39</v>
      </c>
      <c r="BB3" t="s">
        <v>39</v>
      </c>
      <c r="BC3" t="s">
        <v>39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39</v>
      </c>
      <c r="BJ3" t="s">
        <v>39</v>
      </c>
      <c r="BK3" t="s">
        <v>39</v>
      </c>
      <c r="BL3" t="s">
        <v>39</v>
      </c>
      <c r="BM3" t="s">
        <v>39</v>
      </c>
      <c r="BN3" t="s">
        <v>39</v>
      </c>
      <c r="BO3" t="s">
        <v>39</v>
      </c>
      <c r="BP3" t="s">
        <v>39</v>
      </c>
      <c r="BQ3" t="s">
        <v>39</v>
      </c>
      <c r="BR3" t="s">
        <v>39</v>
      </c>
      <c r="BS3" t="s">
        <v>39</v>
      </c>
      <c r="BT3" t="s">
        <v>39</v>
      </c>
      <c r="BU3" t="s">
        <v>39</v>
      </c>
    </row>
    <row r="4" spans="1:73" x14ac:dyDescent="0.45">
      <c r="A4" t="s">
        <v>40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</row>
    <row r="5" spans="1:73" x14ac:dyDescent="0.45">
      <c r="A5" t="s">
        <v>43</v>
      </c>
      <c r="H5" t="s">
        <v>44</v>
      </c>
      <c r="I5" t="s">
        <v>45</v>
      </c>
      <c r="J5" t="s">
        <v>44</v>
      </c>
      <c r="K5" t="s">
        <v>45</v>
      </c>
      <c r="L5" t="s">
        <v>44</v>
      </c>
      <c r="M5" t="s">
        <v>45</v>
      </c>
      <c r="N5" t="s">
        <v>44</v>
      </c>
      <c r="O5" t="s">
        <v>45</v>
      </c>
      <c r="P5" t="s">
        <v>44</v>
      </c>
      <c r="Q5" t="s">
        <v>45</v>
      </c>
      <c r="R5" t="s">
        <v>44</v>
      </c>
      <c r="S5" t="s">
        <v>45</v>
      </c>
      <c r="T5" t="s">
        <v>44</v>
      </c>
      <c r="U5" t="s">
        <v>45</v>
      </c>
      <c r="V5" t="s">
        <v>44</v>
      </c>
      <c r="W5" t="s">
        <v>45</v>
      </c>
      <c r="X5" t="s">
        <v>44</v>
      </c>
      <c r="Y5" t="s">
        <v>45</v>
      </c>
      <c r="Z5" t="s">
        <v>44</v>
      </c>
      <c r="AA5" t="s">
        <v>45</v>
      </c>
      <c r="AB5" t="s">
        <v>44</v>
      </c>
      <c r="AC5" t="s">
        <v>45</v>
      </c>
      <c r="AD5" t="s">
        <v>44</v>
      </c>
      <c r="AE5" t="s">
        <v>45</v>
      </c>
      <c r="AF5" t="s">
        <v>44</v>
      </c>
      <c r="AG5" t="s">
        <v>45</v>
      </c>
      <c r="AH5" t="s">
        <v>44</v>
      </c>
      <c r="AI5" t="s">
        <v>45</v>
      </c>
      <c r="AJ5" t="s">
        <v>44</v>
      </c>
      <c r="AK5" t="s">
        <v>45</v>
      </c>
      <c r="AL5" t="s">
        <v>44</v>
      </c>
      <c r="AM5" t="s">
        <v>45</v>
      </c>
      <c r="AN5" t="s">
        <v>44</v>
      </c>
      <c r="AO5" t="s">
        <v>45</v>
      </c>
      <c r="AP5" t="s">
        <v>44</v>
      </c>
      <c r="AQ5" t="s">
        <v>45</v>
      </c>
      <c r="AR5" t="s">
        <v>44</v>
      </c>
      <c r="AS5" t="s">
        <v>45</v>
      </c>
      <c r="AT5" t="s">
        <v>44</v>
      </c>
      <c r="AU5" t="s">
        <v>45</v>
      </c>
      <c r="AV5" t="s">
        <v>44</v>
      </c>
      <c r="AW5" t="s">
        <v>45</v>
      </c>
      <c r="AX5" t="s">
        <v>44</v>
      </c>
      <c r="AY5" t="s">
        <v>45</v>
      </c>
      <c r="AZ5" t="s">
        <v>44</v>
      </c>
      <c r="BA5" t="s">
        <v>45</v>
      </c>
      <c r="BB5" t="s">
        <v>44</v>
      </c>
      <c r="BC5" t="s">
        <v>45</v>
      </c>
      <c r="BD5" t="s">
        <v>44</v>
      </c>
      <c r="BE5" t="s">
        <v>45</v>
      </c>
      <c r="BF5" t="s">
        <v>44</v>
      </c>
      <c r="BG5" t="s">
        <v>45</v>
      </c>
      <c r="BH5" t="s">
        <v>44</v>
      </c>
      <c r="BI5" t="s">
        <v>45</v>
      </c>
      <c r="BJ5" t="s">
        <v>44</v>
      </c>
      <c r="BK5" t="s">
        <v>45</v>
      </c>
      <c r="BL5" t="s">
        <v>44</v>
      </c>
      <c r="BM5" t="s">
        <v>45</v>
      </c>
      <c r="BN5" t="s">
        <v>44</v>
      </c>
      <c r="BO5" t="s">
        <v>45</v>
      </c>
      <c r="BP5" t="s">
        <v>44</v>
      </c>
      <c r="BQ5" t="s">
        <v>45</v>
      </c>
      <c r="BR5" t="s">
        <v>44</v>
      </c>
      <c r="BS5" t="s">
        <v>45</v>
      </c>
      <c r="BT5" t="s">
        <v>44</v>
      </c>
      <c r="BU5" t="s">
        <v>45</v>
      </c>
    </row>
    <row r="6" spans="1:73" x14ac:dyDescent="0.45">
      <c r="A6" t="s">
        <v>46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  <c r="AZ6" t="s">
        <v>47</v>
      </c>
      <c r="BA6" t="s">
        <v>47</v>
      </c>
      <c r="BB6" t="s">
        <v>47</v>
      </c>
      <c r="BC6" t="s">
        <v>47</v>
      </c>
      <c r="BD6" t="s">
        <v>47</v>
      </c>
      <c r="BE6" t="s">
        <v>47</v>
      </c>
      <c r="BF6" t="s">
        <v>47</v>
      </c>
      <c r="BG6" t="s">
        <v>47</v>
      </c>
      <c r="BH6" t="s">
        <v>47</v>
      </c>
      <c r="BI6" t="s">
        <v>47</v>
      </c>
      <c r="BJ6" t="s">
        <v>47</v>
      </c>
      <c r="BK6" t="s">
        <v>47</v>
      </c>
      <c r="BL6" t="s">
        <v>47</v>
      </c>
      <c r="BM6" t="s">
        <v>47</v>
      </c>
      <c r="BN6" t="s">
        <v>47</v>
      </c>
      <c r="BO6" t="s">
        <v>47</v>
      </c>
      <c r="BP6" t="s">
        <v>47</v>
      </c>
      <c r="BQ6" t="s">
        <v>47</v>
      </c>
      <c r="BR6" t="s">
        <v>47</v>
      </c>
      <c r="BS6" t="s">
        <v>47</v>
      </c>
      <c r="BT6" t="s">
        <v>47</v>
      </c>
      <c r="BU6" t="s">
        <v>47</v>
      </c>
    </row>
    <row r="7" spans="1:73" x14ac:dyDescent="0.45">
      <c r="A7" t="s">
        <v>48</v>
      </c>
      <c r="B7" t="s">
        <v>49</v>
      </c>
      <c r="C7" t="s">
        <v>50</v>
      </c>
      <c r="D7">
        <v>40</v>
      </c>
      <c r="E7">
        <f t="shared" ref="E7:E45" si="0">COUNTBLANK(H7:BU7)</f>
        <v>0</v>
      </c>
      <c r="F7" s="1" cm="1">
        <f t="array" ref="F7">SUMPRODUCT($H7:$BU7,$H$2:$BU$2)/SUMPRODUCT(--($H7:$BU7&lt;&gt;""),$H$2:$BU$2)</f>
        <v>0.99999999999999989</v>
      </c>
      <c r="G7" s="1" cm="1">
        <f t="array" ref="G7">SUMPRODUCT($H7:$BU7,$G$2:$BT$2)/SUMPRODUCT(--($H7:$BU7&lt;&gt;""),$G$2:$BT$2)</f>
        <v>0.99999999999999989</v>
      </c>
      <c r="H7">
        <v>1</v>
      </c>
      <c r="I7">
        <v>1</v>
      </c>
      <c r="J7">
        <v>0.999999999999999</v>
      </c>
      <c r="K7">
        <v>1</v>
      </c>
      <c r="L7">
        <v>0.999999999999999</v>
      </c>
      <c r="M7">
        <v>1</v>
      </c>
      <c r="N7">
        <v>1</v>
      </c>
      <c r="O7">
        <v>0.999999999999999</v>
      </c>
      <c r="P7">
        <v>1</v>
      </c>
      <c r="Q7">
        <v>1</v>
      </c>
      <c r="R7">
        <v>1</v>
      </c>
      <c r="S7">
        <v>1</v>
      </c>
      <c r="T7">
        <v>1</v>
      </c>
      <c r="U7">
        <v>0.999999999999999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0.999999999999999</v>
      </c>
      <c r="AG7">
        <v>1</v>
      </c>
      <c r="AH7">
        <v>1</v>
      </c>
      <c r="AI7">
        <v>1</v>
      </c>
      <c r="AJ7">
        <v>0.999999999999999</v>
      </c>
      <c r="AK7">
        <v>0.999999999999999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0.999999999999999</v>
      </c>
      <c r="AT7">
        <v>0.999999999999999</v>
      </c>
      <c r="AU7">
        <v>1</v>
      </c>
      <c r="AV7">
        <v>1</v>
      </c>
      <c r="AW7">
        <v>1</v>
      </c>
      <c r="AX7">
        <v>0.999999999999999</v>
      </c>
      <c r="AY7">
        <v>1</v>
      </c>
      <c r="AZ7">
        <v>1</v>
      </c>
      <c r="BA7">
        <v>1</v>
      </c>
      <c r="BB7">
        <v>1</v>
      </c>
      <c r="BC7">
        <v>0.999999999999999</v>
      </c>
      <c r="BD7">
        <v>1</v>
      </c>
      <c r="BE7">
        <v>1</v>
      </c>
      <c r="BF7">
        <v>1</v>
      </c>
      <c r="BG7">
        <v>1</v>
      </c>
      <c r="BH7">
        <v>0.999999999999999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</row>
    <row r="8" spans="1:73" x14ac:dyDescent="0.45">
      <c r="A8" t="s">
        <v>52</v>
      </c>
      <c r="B8" t="s">
        <v>49</v>
      </c>
      <c r="C8" t="s">
        <v>50</v>
      </c>
      <c r="D8">
        <v>40</v>
      </c>
      <c r="E8">
        <f t="shared" si="0"/>
        <v>0</v>
      </c>
      <c r="F8" s="1" cm="1">
        <f t="array" ref="F8">SUMPRODUCT($H8:$BU8,$H$2:$BU$2)/SUMPRODUCT(--($H8:$BU8&lt;&gt;""),$H$2:$BU$2)</f>
        <v>1.1781999732886881</v>
      </c>
      <c r="G8" s="1" cm="1">
        <f t="array" ref="G8">SUMPRODUCT($H8:$BU8,$G$2:$BT$2)/SUMPRODUCT(--($H8:$BU8&lt;&gt;""),$G$2:$BT$2)</f>
        <v>1.1875646896848975</v>
      </c>
      <c r="H8">
        <v>1.1805562971554999</v>
      </c>
      <c r="I8">
        <v>1.1919585588039301</v>
      </c>
      <c r="J8">
        <v>1.18560621781714</v>
      </c>
      <c r="K8">
        <v>1.1907634752653</v>
      </c>
      <c r="L8">
        <v>1.1840128765890601</v>
      </c>
      <c r="M8">
        <v>1.19472244689184</v>
      </c>
      <c r="N8">
        <v>1.16402434561571</v>
      </c>
      <c r="O8">
        <v>1.16232536183006</v>
      </c>
      <c r="P8">
        <v>1.13864303968947</v>
      </c>
      <c r="Q8">
        <v>1.16066698138041</v>
      </c>
      <c r="R8">
        <v>1.1935889972612399</v>
      </c>
      <c r="S8">
        <v>1.1971840745039399</v>
      </c>
      <c r="T8">
        <v>1.2230356146422801</v>
      </c>
      <c r="U8">
        <v>1.20513547628656</v>
      </c>
      <c r="V8">
        <v>1.20685844869952</v>
      </c>
      <c r="W8">
        <v>1.2154745397260101</v>
      </c>
      <c r="X8">
        <v>1.0844893542962</v>
      </c>
      <c r="Y8">
        <v>1.16740846570398</v>
      </c>
      <c r="Z8">
        <v>1.18812036927137</v>
      </c>
      <c r="AA8">
        <v>1.1862917632704499</v>
      </c>
      <c r="AB8">
        <v>1.1739042899222101</v>
      </c>
      <c r="AC8">
        <v>1.1786596638981801</v>
      </c>
      <c r="AD8">
        <v>1.1793115485689001</v>
      </c>
      <c r="AE8">
        <v>1.18525999689828</v>
      </c>
      <c r="AF8">
        <v>1.17631934815563</v>
      </c>
      <c r="AG8">
        <v>1.1958492407536501</v>
      </c>
      <c r="AH8">
        <v>1.17834777946995</v>
      </c>
      <c r="AI8">
        <v>1.17781704266561</v>
      </c>
      <c r="AJ8">
        <v>1.1821012625760301</v>
      </c>
      <c r="AK8">
        <v>1.17858622156833</v>
      </c>
      <c r="AL8">
        <v>1.1715108592230701</v>
      </c>
      <c r="AM8">
        <v>1.1635784253606101</v>
      </c>
      <c r="AN8">
        <v>1.24222683840821</v>
      </c>
      <c r="AO8">
        <v>1.262447764209</v>
      </c>
      <c r="AP8">
        <v>1.1747803409415201</v>
      </c>
      <c r="AQ8">
        <v>1.2076587590636301</v>
      </c>
      <c r="AR8">
        <v>1.20054324170489</v>
      </c>
      <c r="AS8">
        <v>1.1958634632701799</v>
      </c>
      <c r="AT8">
        <v>1.20793105817951</v>
      </c>
      <c r="AU8">
        <v>1.21937934686649</v>
      </c>
      <c r="AV8">
        <v>1.17517599586296</v>
      </c>
      <c r="AW8">
        <v>1.1910961465947001</v>
      </c>
      <c r="AX8">
        <v>1.17931773977258</v>
      </c>
      <c r="AY8">
        <v>1.18691243354621</v>
      </c>
      <c r="AZ8">
        <v>1.1902205251218001</v>
      </c>
      <c r="BA8">
        <v>1.20579998352048</v>
      </c>
      <c r="BB8">
        <v>1.17560002535675</v>
      </c>
      <c r="BC8">
        <v>1.1805793638201401</v>
      </c>
      <c r="BD8">
        <v>1.1609786066232399</v>
      </c>
      <c r="BE8">
        <v>1.1834517180625299</v>
      </c>
      <c r="BF8">
        <v>1.25351716982363</v>
      </c>
      <c r="BG8">
        <v>1.22535815679279</v>
      </c>
      <c r="BH8">
        <v>1.1730119727655199</v>
      </c>
      <c r="BI8">
        <v>1.1903331710186</v>
      </c>
      <c r="BJ8">
        <v>1.19801546171392</v>
      </c>
      <c r="BK8">
        <v>1.1875096245511501</v>
      </c>
      <c r="BL8">
        <v>1.18652906149966</v>
      </c>
      <c r="BM8">
        <v>1.1923536236207499</v>
      </c>
      <c r="BN8">
        <v>1.1826411160853501</v>
      </c>
      <c r="BO8">
        <v>1.18041795046319</v>
      </c>
      <c r="BP8">
        <v>1.1559160854725801</v>
      </c>
      <c r="BQ8">
        <v>1.15440818155088</v>
      </c>
      <c r="BR8">
        <v>1.2015107124382101</v>
      </c>
      <c r="BS8">
        <v>1.19957216152344</v>
      </c>
      <c r="BT8">
        <v>1.19133881147538</v>
      </c>
      <c r="BU8">
        <v>1.1874352277243201</v>
      </c>
    </row>
    <row r="9" spans="1:73" x14ac:dyDescent="0.45">
      <c r="A9" s="2" t="s">
        <v>101</v>
      </c>
      <c r="B9" s="2" t="s">
        <v>54</v>
      </c>
      <c r="C9" s="2" t="s">
        <v>60</v>
      </c>
      <c r="D9" s="2">
        <v>40</v>
      </c>
      <c r="E9" s="2">
        <f t="shared" si="0"/>
        <v>0</v>
      </c>
      <c r="F9" s="3" cm="1">
        <f t="array" ref="F9">SUMPRODUCT($H9:$BU9,$H$2:$BU$2)/SUMPRODUCT(--($H9:$BU9&lt;&gt;""),$H$2:$BU$2)</f>
        <v>1.2920490024638482</v>
      </c>
      <c r="G9" s="3" cm="1">
        <f t="array" ref="G9">SUMPRODUCT($H9:$BU9,$G$2:$BT$2)/SUMPRODUCT(--($H9:$BU9&lt;&gt;""),$G$2:$BT$2)</f>
        <v>1.3304199602454476</v>
      </c>
      <c r="H9" s="2">
        <v>1.29976130638106</v>
      </c>
      <c r="I9" s="2">
        <v>1.33271571216359</v>
      </c>
      <c r="J9" s="2">
        <v>1.3016195871921299</v>
      </c>
      <c r="K9" s="2">
        <v>1.3366886546507899</v>
      </c>
      <c r="L9" s="2">
        <v>1.30118394069515</v>
      </c>
      <c r="M9" s="2">
        <v>1.3357955932182699</v>
      </c>
      <c r="N9" s="2">
        <v>1.27498340730208</v>
      </c>
      <c r="O9" s="2">
        <v>1.2988906965646401</v>
      </c>
      <c r="P9" s="2">
        <v>1.2853125344001499</v>
      </c>
      <c r="Q9" s="2">
        <v>1.32191172464345</v>
      </c>
      <c r="R9" s="2">
        <v>1.31257131448824</v>
      </c>
      <c r="S9" s="2">
        <v>1.34011076605637</v>
      </c>
      <c r="T9" s="2">
        <v>1.2804465120292601</v>
      </c>
      <c r="U9" s="2">
        <v>1.30525581633488</v>
      </c>
      <c r="V9" s="2">
        <v>1.2794090805759399</v>
      </c>
      <c r="W9" s="2">
        <v>1.31613280183253</v>
      </c>
      <c r="X9" s="2">
        <v>1.1765280991521101</v>
      </c>
      <c r="Y9" s="2">
        <v>1.2819464944383601</v>
      </c>
      <c r="Z9" s="2">
        <v>1.3043660587202</v>
      </c>
      <c r="AA9" s="2">
        <v>1.3116304665129801</v>
      </c>
      <c r="AB9" s="2">
        <v>1.2823618634826</v>
      </c>
      <c r="AC9" s="2">
        <v>1.3088139769578899</v>
      </c>
      <c r="AD9" s="2">
        <v>1.3413370033981999</v>
      </c>
      <c r="AE9" s="2">
        <v>1.383313523003</v>
      </c>
      <c r="AF9" s="2">
        <v>1.36241638315665</v>
      </c>
      <c r="AG9" s="2">
        <v>1.40800432727527</v>
      </c>
      <c r="AH9" s="2">
        <v>1.2891813355056201</v>
      </c>
      <c r="AI9" s="2">
        <v>1.3283594917586199</v>
      </c>
      <c r="AJ9" s="2">
        <v>1.2626523127907301</v>
      </c>
      <c r="AK9" s="2">
        <v>1.3076743065416501</v>
      </c>
      <c r="AL9" s="2">
        <v>1.27207435113905</v>
      </c>
      <c r="AM9" s="2">
        <v>1.32625406037993</v>
      </c>
      <c r="AN9" s="2">
        <v>1.37305905082914</v>
      </c>
      <c r="AO9" s="2">
        <v>1.39445688348274</v>
      </c>
      <c r="AP9" s="2">
        <v>1.3271710241271599</v>
      </c>
      <c r="AQ9" s="2">
        <v>1.3794941980697399</v>
      </c>
      <c r="AR9" s="2">
        <v>1.3203808551243801</v>
      </c>
      <c r="AS9" s="2">
        <v>1.35499357086201</v>
      </c>
      <c r="AT9" s="2">
        <v>1.3453341571005799</v>
      </c>
      <c r="AU9" s="2">
        <v>1.38080355660009</v>
      </c>
      <c r="AV9" s="2">
        <v>1.31789994922344</v>
      </c>
      <c r="AW9" s="2">
        <v>1.3696834471542201</v>
      </c>
      <c r="AX9" s="2">
        <v>1.30880011712683</v>
      </c>
      <c r="AY9" s="2">
        <v>1.32360568562392</v>
      </c>
      <c r="AZ9" s="2">
        <v>1.33101900173708</v>
      </c>
      <c r="BA9" s="2">
        <v>1.3882108851216199</v>
      </c>
      <c r="BB9" s="2">
        <v>1.2957661024524501</v>
      </c>
      <c r="BC9" s="2">
        <v>1.34311942052824</v>
      </c>
      <c r="BD9" s="2">
        <v>1.3188577780222901</v>
      </c>
      <c r="BE9" s="2">
        <v>1.3513373779481599</v>
      </c>
      <c r="BF9" s="2">
        <v>1.3843608510269201</v>
      </c>
      <c r="BG9" s="2">
        <v>1.3704444586147</v>
      </c>
      <c r="BH9" s="2">
        <v>1.30273807022004</v>
      </c>
      <c r="BI9" s="2">
        <v>1.3277479889779</v>
      </c>
      <c r="BJ9" s="2">
        <v>1.38311144510305</v>
      </c>
      <c r="BK9" s="2">
        <v>1.4148736724298601</v>
      </c>
      <c r="BL9" s="2">
        <v>1.3216488232611601</v>
      </c>
      <c r="BM9" s="2">
        <v>1.34232398113508</v>
      </c>
      <c r="BN9" s="2">
        <v>1.3627251563268801</v>
      </c>
      <c r="BO9" s="2">
        <v>1.36222162005744</v>
      </c>
      <c r="BP9" s="2">
        <v>1.31851289342403</v>
      </c>
      <c r="BQ9" s="2">
        <v>1.3418269258331901</v>
      </c>
      <c r="BR9" s="2">
        <v>1.34101838865223</v>
      </c>
      <c r="BS9" s="2">
        <v>1.3391698978386499</v>
      </c>
      <c r="BT9" s="2">
        <v>1.3615920194905999</v>
      </c>
      <c r="BU9" s="2">
        <v>1.3641058452580199</v>
      </c>
    </row>
    <row r="10" spans="1:73" x14ac:dyDescent="0.45">
      <c r="A10" s="2" t="s">
        <v>102</v>
      </c>
      <c r="B10" s="2" t="s">
        <v>54</v>
      </c>
      <c r="C10" s="2" t="s">
        <v>55</v>
      </c>
      <c r="D10" s="2">
        <v>40</v>
      </c>
      <c r="E10" s="2">
        <f t="shared" si="0"/>
        <v>0</v>
      </c>
      <c r="F10" s="3" cm="1">
        <f t="array" ref="F10">SUMPRODUCT($H10:$BU10,$H$2:$BU$2)/SUMPRODUCT(--($H10:$BU10&lt;&gt;""),$H$2:$BU$2)</f>
        <v>1.3100217456387002</v>
      </c>
      <c r="G10" s="3" cm="1">
        <f t="array" ref="G10">SUMPRODUCT($H10:$BU10,$G$2:$BT$2)/SUMPRODUCT(--($H10:$BU10&lt;&gt;""),$G$2:$BT$2)</f>
        <v>1.3304806245072158</v>
      </c>
      <c r="H10" s="2">
        <v>1.34106277571226</v>
      </c>
      <c r="I10" s="2">
        <v>1.3567251937990501</v>
      </c>
      <c r="J10" s="2">
        <v>1.3443088092539399</v>
      </c>
      <c r="K10" s="2">
        <v>1.3552248307063199</v>
      </c>
      <c r="L10" s="2">
        <v>1.34191827678243</v>
      </c>
      <c r="M10" s="2">
        <v>1.3565314177827199</v>
      </c>
      <c r="N10" s="2">
        <v>1.28375867760007</v>
      </c>
      <c r="O10" s="2">
        <v>1.3008286589545901</v>
      </c>
      <c r="P10" s="2">
        <v>1.2786346274568501</v>
      </c>
      <c r="Q10" s="2">
        <v>1.3052156309018701</v>
      </c>
      <c r="R10" s="2">
        <v>1.3077386597538301</v>
      </c>
      <c r="S10" s="2">
        <v>1.32183541237526</v>
      </c>
      <c r="T10" s="2">
        <v>1.3255978812622</v>
      </c>
      <c r="U10" s="2">
        <v>1.3275583548447001</v>
      </c>
      <c r="V10" s="2">
        <v>1.3177835078848601</v>
      </c>
      <c r="W10" s="2">
        <v>1.33792303020669</v>
      </c>
      <c r="X10" s="2">
        <v>1.2235362487222201</v>
      </c>
      <c r="Y10" s="2">
        <v>1.32090360797863</v>
      </c>
      <c r="Z10" s="2">
        <v>1.3049448149101901</v>
      </c>
      <c r="AA10" s="2">
        <v>1.3007568331392401</v>
      </c>
      <c r="AB10" s="2">
        <v>1.31698537720274</v>
      </c>
      <c r="AC10" s="2">
        <v>1.33892828787417</v>
      </c>
      <c r="AD10" s="2">
        <v>1.33329945731868</v>
      </c>
      <c r="AE10" s="2">
        <v>1.3530081310623701</v>
      </c>
      <c r="AF10" s="2">
        <v>1.34120805710084</v>
      </c>
      <c r="AG10" s="2">
        <v>1.3735623607224401</v>
      </c>
      <c r="AH10" s="2">
        <v>1.3231532073965</v>
      </c>
      <c r="AI10" s="2">
        <v>1.327304860406</v>
      </c>
      <c r="AJ10" s="2">
        <v>1.2646662198584899</v>
      </c>
      <c r="AK10" s="2">
        <v>1.2865534440952799</v>
      </c>
      <c r="AL10" s="2">
        <v>1.3106738797828701</v>
      </c>
      <c r="AM10" s="2">
        <v>1.3200601192966499</v>
      </c>
      <c r="AN10" s="2">
        <v>1.3505344006644</v>
      </c>
      <c r="AO10" s="2">
        <v>1.37473474070875</v>
      </c>
      <c r="AP10" s="2">
        <v>1.3277460962074801</v>
      </c>
      <c r="AQ10" s="2">
        <v>1.3620634719557201</v>
      </c>
      <c r="AR10" s="2">
        <v>1.3213770633140201</v>
      </c>
      <c r="AS10" s="2">
        <v>1.3410448777976001</v>
      </c>
      <c r="AT10" s="2">
        <v>1.32380242477946</v>
      </c>
      <c r="AU10" s="2">
        <v>1.3462474711841901</v>
      </c>
      <c r="AV10" s="2">
        <v>1.32602227026133</v>
      </c>
      <c r="AW10" s="2">
        <v>1.3470904638026699</v>
      </c>
      <c r="AX10" s="2">
        <v>1.2919562309877799</v>
      </c>
      <c r="AY10" s="2">
        <v>1.3008702626367299</v>
      </c>
      <c r="AZ10" s="2">
        <v>1.33858648058646</v>
      </c>
      <c r="BA10" s="2">
        <v>1.3703751429700699</v>
      </c>
      <c r="BB10" s="2">
        <v>1.3191628948929399</v>
      </c>
      <c r="BC10" s="2">
        <v>1.3384129718434601</v>
      </c>
      <c r="BD10" s="2">
        <v>1.3204601244257499</v>
      </c>
      <c r="BE10" s="2">
        <v>1.3363849885730701</v>
      </c>
      <c r="BF10" s="2">
        <v>1.3569872263406499</v>
      </c>
      <c r="BG10" s="2">
        <v>1.3438302783923599</v>
      </c>
      <c r="BH10" s="2">
        <v>1.2855272381517799</v>
      </c>
      <c r="BI10" s="2">
        <v>1.2990579406172</v>
      </c>
      <c r="BJ10" s="2">
        <v>1.3550987433019599</v>
      </c>
      <c r="BK10" s="2">
        <v>1.36712736785144</v>
      </c>
      <c r="BL10" s="2">
        <v>1.3344114158838301</v>
      </c>
      <c r="BM10" s="2">
        <v>1.32884826812277</v>
      </c>
      <c r="BN10" s="2">
        <v>1.38165397091725</v>
      </c>
      <c r="BO10" s="2">
        <v>1.3681592607933</v>
      </c>
      <c r="BP10" s="2">
        <v>1.31086536550027</v>
      </c>
      <c r="BQ10" s="2">
        <v>1.31868981835246</v>
      </c>
      <c r="BR10" s="2">
        <v>1.31844876177398</v>
      </c>
      <c r="BS10" s="2">
        <v>1.3144492605298399</v>
      </c>
      <c r="BT10" s="2">
        <v>1.3372935319097401</v>
      </c>
      <c r="BU10" s="2">
        <v>1.3375347923006999</v>
      </c>
    </row>
    <row r="11" spans="1:73" x14ac:dyDescent="0.45">
      <c r="A11" t="s">
        <v>53</v>
      </c>
      <c r="B11" t="s">
        <v>54</v>
      </c>
      <c r="C11" t="s">
        <v>55</v>
      </c>
      <c r="D11">
        <v>40</v>
      </c>
      <c r="E11">
        <f t="shared" si="0"/>
        <v>0</v>
      </c>
      <c r="F11" s="1" cm="1">
        <f t="array" ref="F11">SUMPRODUCT($H11:$BU11,$H$2:$BU$2)/SUMPRODUCT(--($H11:$BU11&lt;&gt;""),$H$2:$BU$2)</f>
        <v>1.3329965139570419</v>
      </c>
      <c r="G11" s="1" cm="1">
        <f t="array" ref="G11">SUMPRODUCT($H11:$BU11,$G$2:$BT$2)/SUMPRODUCT(--($H11:$BU11&lt;&gt;""),$G$2:$BT$2)</f>
        <v>1.3466697856060998</v>
      </c>
      <c r="H11">
        <v>1.36620404122399</v>
      </c>
      <c r="I11">
        <v>1.3650729149872101</v>
      </c>
      <c r="J11">
        <v>1.3669306690079801</v>
      </c>
      <c r="K11">
        <v>1.3640390337927499</v>
      </c>
      <c r="L11">
        <v>1.36665853980165</v>
      </c>
      <c r="M11">
        <v>1.36578847116677</v>
      </c>
      <c r="N11">
        <v>1.3227373417760999</v>
      </c>
      <c r="O11">
        <v>1.3293906182840201</v>
      </c>
      <c r="P11">
        <v>1.38281373189746</v>
      </c>
      <c r="Q11">
        <v>1.3501778540898</v>
      </c>
      <c r="R11">
        <v>1.3600304676494299</v>
      </c>
      <c r="S11">
        <v>1.35152587387726</v>
      </c>
      <c r="T11">
        <v>1.3449953746590499</v>
      </c>
      <c r="U11">
        <v>1.3530195676546899</v>
      </c>
      <c r="V11">
        <v>1.33149984517995</v>
      </c>
      <c r="W11">
        <v>1.3545948325405599</v>
      </c>
      <c r="X11">
        <v>1.2457127344207399</v>
      </c>
      <c r="Y11">
        <v>1.3396992646910499</v>
      </c>
      <c r="Z11">
        <v>1.33114754601303</v>
      </c>
      <c r="AA11">
        <v>1.3162863493643699</v>
      </c>
      <c r="AB11">
        <v>1.3229961169346101</v>
      </c>
      <c r="AC11">
        <v>1.3421711491622801</v>
      </c>
      <c r="AD11">
        <v>1.3649961024684201</v>
      </c>
      <c r="AE11">
        <v>1.36554042759922</v>
      </c>
      <c r="AF11">
        <v>1.36188119480253</v>
      </c>
      <c r="AG11">
        <v>1.3716163434503099</v>
      </c>
      <c r="AH11">
        <v>1.3505893025607001</v>
      </c>
      <c r="AI11">
        <v>1.34755354094991</v>
      </c>
      <c r="AJ11">
        <v>1.2846798112658899</v>
      </c>
      <c r="AK11">
        <v>1.31025872365729</v>
      </c>
      <c r="AL11">
        <v>1.3069084708574401</v>
      </c>
      <c r="AM11">
        <v>1.3296891745435999</v>
      </c>
      <c r="AN11">
        <v>1.37841664138461</v>
      </c>
      <c r="AO11">
        <v>1.42475112825336</v>
      </c>
      <c r="AP11">
        <v>1.33316500272986</v>
      </c>
      <c r="AQ11">
        <v>1.3686470802150399</v>
      </c>
      <c r="AR11">
        <v>1.33187506277831</v>
      </c>
      <c r="AS11">
        <v>1.3466584944492801</v>
      </c>
      <c r="AT11">
        <v>1.3304949002255499</v>
      </c>
      <c r="AU11">
        <v>1.35429516261461</v>
      </c>
      <c r="AV11">
        <v>1.3226870464884399</v>
      </c>
      <c r="AW11">
        <v>1.34705412745146</v>
      </c>
      <c r="AX11">
        <v>1.4050454282190299</v>
      </c>
      <c r="AY11">
        <v>1.3587764516804399</v>
      </c>
      <c r="AZ11">
        <v>1.31957215220799</v>
      </c>
      <c r="BA11">
        <v>1.3672295710593401</v>
      </c>
      <c r="BB11">
        <v>1.34520716650845</v>
      </c>
      <c r="BC11">
        <v>1.3483551520293</v>
      </c>
      <c r="BD11">
        <v>1.35666220114562</v>
      </c>
      <c r="BE11">
        <v>1.34396719148948</v>
      </c>
      <c r="BF11">
        <v>1.40725082507884</v>
      </c>
      <c r="BG11">
        <v>1.36152948256523</v>
      </c>
      <c r="BH11">
        <v>1.3200896157163999</v>
      </c>
      <c r="BI11">
        <v>1.3518199404542901</v>
      </c>
      <c r="BJ11">
        <v>1.3615473999893299</v>
      </c>
      <c r="BK11">
        <v>1.3804719620714601</v>
      </c>
      <c r="BL11">
        <v>1.3412887468418699</v>
      </c>
      <c r="BM11">
        <v>1.33668416354691</v>
      </c>
      <c r="BN11">
        <v>1.3976299211140899</v>
      </c>
      <c r="BO11">
        <v>1.38399407964705</v>
      </c>
      <c r="BP11">
        <v>1.3158745593388199</v>
      </c>
      <c r="BQ11">
        <v>1.3229379250133699</v>
      </c>
      <c r="BR11">
        <v>1.31972511798059</v>
      </c>
      <c r="BS11">
        <v>1.3168616374597699</v>
      </c>
      <c r="BT11">
        <v>1.32923560380348</v>
      </c>
      <c r="BU11">
        <v>1.33977921102554</v>
      </c>
    </row>
    <row r="12" spans="1:73" x14ac:dyDescent="0.45">
      <c r="A12" s="2" t="s">
        <v>101</v>
      </c>
      <c r="B12" s="2" t="s">
        <v>54</v>
      </c>
      <c r="C12" s="2" t="s">
        <v>55</v>
      </c>
      <c r="D12" s="2">
        <v>40</v>
      </c>
      <c r="E12" s="2">
        <f t="shared" si="0"/>
        <v>0</v>
      </c>
      <c r="F12" s="3" cm="1">
        <f t="array" ref="F12">SUMPRODUCT($H12:$BU12,$H$2:$BU$2)/SUMPRODUCT(--($H12:$BU12&lt;&gt;""),$H$2:$BU$2)</f>
        <v>1.3650079585119945</v>
      </c>
      <c r="G12" s="3" cm="1">
        <f t="array" ref="G12">SUMPRODUCT($H12:$BU12,$G$2:$BT$2)/SUMPRODUCT(--($H12:$BU12&lt;&gt;""),$G$2:$BT$2)</f>
        <v>1.4030956100838146</v>
      </c>
      <c r="H12" s="2">
        <v>1.3679255831508901</v>
      </c>
      <c r="I12" s="2">
        <v>1.40318938173705</v>
      </c>
      <c r="J12" s="2">
        <v>1.3686003918738301</v>
      </c>
      <c r="K12" s="2">
        <v>1.4025841834808599</v>
      </c>
      <c r="L12" s="2">
        <v>1.3679582702520201</v>
      </c>
      <c r="M12" s="2">
        <v>1.4036840519918601</v>
      </c>
      <c r="N12" s="2">
        <v>1.3431380544939899</v>
      </c>
      <c r="O12" s="2">
        <v>1.37259456317596</v>
      </c>
      <c r="P12" s="2">
        <v>1.35811720944946</v>
      </c>
      <c r="Q12" s="2">
        <v>1.39120379539422</v>
      </c>
      <c r="R12" s="2">
        <v>1.3825719361055699</v>
      </c>
      <c r="S12" s="2">
        <v>1.41670692305279</v>
      </c>
      <c r="T12" s="2">
        <v>1.3526122148283299</v>
      </c>
      <c r="U12" s="2">
        <v>1.3756823603259201</v>
      </c>
      <c r="V12" s="2">
        <v>1.3522278317851899</v>
      </c>
      <c r="W12" s="2">
        <v>1.38882690763543</v>
      </c>
      <c r="X12" s="2">
        <v>1.2439681308981101</v>
      </c>
      <c r="Y12" s="2">
        <v>1.35425071374999</v>
      </c>
      <c r="Z12" s="2">
        <v>1.37724338330833</v>
      </c>
      <c r="AA12" s="2">
        <v>1.38538935225258</v>
      </c>
      <c r="AB12" s="2">
        <v>1.3517146387094101</v>
      </c>
      <c r="AC12" s="2">
        <v>1.37275672433013</v>
      </c>
      <c r="AD12" s="2">
        <v>1.41857827340509</v>
      </c>
      <c r="AE12" s="2">
        <v>1.4606618013478601</v>
      </c>
      <c r="AF12" s="2">
        <v>1.43854627282054</v>
      </c>
      <c r="AG12" s="2">
        <v>1.4860725043965399</v>
      </c>
      <c r="AH12" s="2">
        <v>1.3658686678751599</v>
      </c>
      <c r="AI12" s="2">
        <v>1.4012239356975</v>
      </c>
      <c r="AJ12" s="2">
        <v>1.3304658083327701</v>
      </c>
      <c r="AK12" s="2">
        <v>1.3723529140373001</v>
      </c>
      <c r="AL12" s="2">
        <v>1.35497494317663</v>
      </c>
      <c r="AM12" s="2">
        <v>1.4060717226444801</v>
      </c>
      <c r="AN12" s="2">
        <v>1.44804444732529</v>
      </c>
      <c r="AO12" s="2">
        <v>1.47331481363734</v>
      </c>
      <c r="AP12" s="2">
        <v>1.4111818031489001</v>
      </c>
      <c r="AQ12" s="2">
        <v>1.4519106127436701</v>
      </c>
      <c r="AR12" s="2">
        <v>1.4015472762580701</v>
      </c>
      <c r="AS12" s="2">
        <v>1.42831692020511</v>
      </c>
      <c r="AT12" s="2">
        <v>1.4236499471299</v>
      </c>
      <c r="AU12" s="2">
        <v>1.4657514105879199</v>
      </c>
      <c r="AV12" s="2">
        <v>1.3945819429044799</v>
      </c>
      <c r="AW12" s="2">
        <v>1.44161205422267</v>
      </c>
      <c r="AX12" s="2">
        <v>1.38326307493905</v>
      </c>
      <c r="AY12" s="2">
        <v>1.4007980484723199</v>
      </c>
      <c r="AZ12" s="2">
        <v>1.40252380730429</v>
      </c>
      <c r="BA12" s="2">
        <v>1.45105722510302</v>
      </c>
      <c r="BB12" s="2">
        <v>1.3695526408170899</v>
      </c>
      <c r="BC12" s="2">
        <v>1.4116026029169999</v>
      </c>
      <c r="BD12" s="2">
        <v>1.3948420706072699</v>
      </c>
      <c r="BE12" s="2">
        <v>1.42355379628587</v>
      </c>
      <c r="BF12" s="2">
        <v>1.45957232860824</v>
      </c>
      <c r="BG12" s="2">
        <v>1.45766403389083</v>
      </c>
      <c r="BH12" s="2">
        <v>1.37716856660411</v>
      </c>
      <c r="BI12" s="2">
        <v>1.4027347962710901</v>
      </c>
      <c r="BJ12" s="2">
        <v>1.4641365644445501</v>
      </c>
      <c r="BK12" s="2">
        <v>1.4906147499810101</v>
      </c>
      <c r="BL12" s="2">
        <v>1.3989084810007399</v>
      </c>
      <c r="BM12" s="2">
        <v>1.4253432532132999</v>
      </c>
      <c r="BN12" s="2">
        <v>1.4478402051463599</v>
      </c>
      <c r="BO12" s="2">
        <v>1.4337178755468101</v>
      </c>
      <c r="BP12" s="2">
        <v>1.38726346527635</v>
      </c>
      <c r="BQ12" s="2">
        <v>1.4130656163722699</v>
      </c>
      <c r="BR12" s="2">
        <v>1.41904210269168</v>
      </c>
      <c r="BS12" s="2">
        <v>1.4244395517888699</v>
      </c>
      <c r="BT12" s="2">
        <v>1.4294074355666</v>
      </c>
      <c r="BU12" s="2">
        <v>1.4367700927193601</v>
      </c>
    </row>
    <row r="13" spans="1:73" x14ac:dyDescent="0.45">
      <c r="A13" t="s">
        <v>56</v>
      </c>
      <c r="B13" t="s">
        <v>49</v>
      </c>
      <c r="C13" t="s">
        <v>55</v>
      </c>
      <c r="D13">
        <v>40</v>
      </c>
      <c r="E13">
        <f t="shared" si="0"/>
        <v>0</v>
      </c>
      <c r="F13" s="1" cm="1">
        <f t="array" ref="F13">SUMPRODUCT($H13:$BU13,$H$2:$BU$2)/SUMPRODUCT(--($H13:$BU13&lt;&gt;""),$H$2:$BU$2)</f>
        <v>1.3904737927277349</v>
      </c>
      <c r="G13" s="1" cm="1">
        <f t="array" ref="G13">SUMPRODUCT($H13:$BU13,$G$2:$BT$2)/SUMPRODUCT(--($H13:$BU13&lt;&gt;""),$G$2:$BT$2)</f>
        <v>1.3788370618066526</v>
      </c>
      <c r="H13">
        <v>1.3648389161179</v>
      </c>
      <c r="I13">
        <v>1.37961354456739</v>
      </c>
      <c r="J13">
        <v>1.3704701295816699</v>
      </c>
      <c r="K13">
        <v>1.3794298595308501</v>
      </c>
      <c r="L13">
        <v>1.36465553089959</v>
      </c>
      <c r="M13">
        <v>1.3781199314330099</v>
      </c>
      <c r="N13">
        <v>1.3714091515754501</v>
      </c>
      <c r="O13">
        <v>1.37824486954838</v>
      </c>
      <c r="P13">
        <v>1.4501764882932799</v>
      </c>
      <c r="Q13">
        <v>1.3790743040179401</v>
      </c>
      <c r="R13">
        <v>1.39790957371891</v>
      </c>
      <c r="S13">
        <v>1.3837617240189399</v>
      </c>
      <c r="T13">
        <v>1.38519567301206</v>
      </c>
      <c r="U13">
        <v>1.3791024365936899</v>
      </c>
      <c r="V13">
        <v>1.4255116722216301</v>
      </c>
      <c r="W13">
        <v>1.4132498176022901</v>
      </c>
      <c r="X13">
        <v>1.3507594318382501</v>
      </c>
      <c r="Y13">
        <v>1.3902896269293801</v>
      </c>
      <c r="Z13">
        <v>1.38622621626843</v>
      </c>
      <c r="AA13">
        <v>1.36109238839936</v>
      </c>
      <c r="AB13">
        <v>1.40657719019133</v>
      </c>
      <c r="AC13">
        <v>1.3977948587942199</v>
      </c>
      <c r="AD13">
        <v>1.4033102141779901</v>
      </c>
      <c r="AE13">
        <v>1.3889692996863801</v>
      </c>
      <c r="AF13">
        <v>1.3753566921784299</v>
      </c>
      <c r="AG13">
        <v>1.34781492745884</v>
      </c>
      <c r="AH13">
        <v>1.4772949877486801</v>
      </c>
      <c r="AI13">
        <v>1.4157660184660601</v>
      </c>
      <c r="AJ13">
        <v>1.37500194331868</v>
      </c>
      <c r="AK13">
        <v>1.3837577214683701</v>
      </c>
      <c r="AL13">
        <v>1.3706203810873001</v>
      </c>
      <c r="AM13">
        <v>1.36225982633711</v>
      </c>
      <c r="AN13">
        <v>1.3842221494337601</v>
      </c>
      <c r="AO13">
        <v>1.4128430875186899</v>
      </c>
      <c r="AP13">
        <v>1.35835369565799</v>
      </c>
      <c r="AQ13">
        <v>1.3465592662524799</v>
      </c>
      <c r="AR13">
        <v>1.4350761291726599</v>
      </c>
      <c r="AS13">
        <v>1.3761815375252799</v>
      </c>
      <c r="AT13">
        <v>1.3305328679535</v>
      </c>
      <c r="AU13">
        <v>1.3455576464469099</v>
      </c>
      <c r="AV13">
        <v>1.39389004998306</v>
      </c>
      <c r="AW13">
        <v>1.3538652203224499</v>
      </c>
      <c r="AX13">
        <v>1.40241934871487</v>
      </c>
      <c r="AY13">
        <v>1.3487301975882</v>
      </c>
      <c r="AZ13">
        <v>1.3546125853603199</v>
      </c>
      <c r="BA13">
        <v>1.3690194564624301</v>
      </c>
      <c r="BB13">
        <v>1.3797014940322601</v>
      </c>
      <c r="BC13">
        <v>1.34211002926068</v>
      </c>
      <c r="BD13">
        <v>1.3901117545843</v>
      </c>
      <c r="BE13">
        <v>1.3486363833513799</v>
      </c>
      <c r="BF13">
        <v>1.3947878581886499</v>
      </c>
      <c r="BG13">
        <v>1.3505802690033899</v>
      </c>
      <c r="BH13">
        <v>1.35707022151159</v>
      </c>
      <c r="BI13">
        <v>1.3419049385901201</v>
      </c>
      <c r="BJ13">
        <v>1.35490647971124</v>
      </c>
      <c r="BK13">
        <v>1.36615344060252</v>
      </c>
      <c r="BL13">
        <v>1.34088869336348</v>
      </c>
      <c r="BM13">
        <v>1.33133413344278</v>
      </c>
      <c r="BN13">
        <v>1.3857300843820799</v>
      </c>
      <c r="BO13">
        <v>1.36629535198844</v>
      </c>
      <c r="BP13">
        <v>1.3812740280446001</v>
      </c>
      <c r="BQ13">
        <v>1.3271427881122699</v>
      </c>
      <c r="BR13">
        <v>1.3349327628051999</v>
      </c>
      <c r="BS13">
        <v>1.3303637107840101</v>
      </c>
      <c r="BT13">
        <v>1.43546012398228</v>
      </c>
      <c r="BU13">
        <v>1.3441179933029599</v>
      </c>
    </row>
    <row r="14" spans="1:73" x14ac:dyDescent="0.45">
      <c r="A14" t="s">
        <v>57</v>
      </c>
      <c r="B14" t="s">
        <v>54</v>
      </c>
      <c r="C14" t="s">
        <v>55</v>
      </c>
      <c r="D14">
        <v>40</v>
      </c>
      <c r="E14">
        <f t="shared" si="0"/>
        <v>0</v>
      </c>
      <c r="F14" s="1" cm="1">
        <f t="array" ref="F14">SUMPRODUCT($H14:$BU14,$H$2:$BU$2)/SUMPRODUCT(--($H14:$BU14&lt;&gt;""),$H$2:$BU$2)</f>
        <v>1.4213292836491138</v>
      </c>
      <c r="G14" s="1" cm="1">
        <f t="array" ref="G14">SUMPRODUCT($H14:$BU14,$G$2:$BT$2)/SUMPRODUCT(--($H14:$BU14&lt;&gt;""),$G$2:$BT$2)</f>
        <v>1.4247085397419581</v>
      </c>
      <c r="H14">
        <v>1.39739564022782</v>
      </c>
      <c r="I14">
        <v>1.4114527846173299</v>
      </c>
      <c r="J14">
        <v>1.3952786975240401</v>
      </c>
      <c r="K14">
        <v>1.4120220555925</v>
      </c>
      <c r="L14">
        <v>1.3892402785604301</v>
      </c>
      <c r="M14">
        <v>1.4127413360735399</v>
      </c>
      <c r="N14">
        <v>1.42416699910348</v>
      </c>
      <c r="O14">
        <v>1.42367652166806</v>
      </c>
      <c r="P14">
        <v>1.5103359141094399</v>
      </c>
      <c r="Q14">
        <v>1.44239287310498</v>
      </c>
      <c r="R14">
        <v>1.45960761386027</v>
      </c>
      <c r="S14">
        <v>1.4396501354078399</v>
      </c>
      <c r="T14">
        <v>1.43879332051181</v>
      </c>
      <c r="U14">
        <v>1.41137429141481</v>
      </c>
      <c r="V14">
        <v>1.37674204001959</v>
      </c>
      <c r="W14">
        <v>1.4047647579103499</v>
      </c>
      <c r="X14">
        <v>1.4177889917623701</v>
      </c>
      <c r="Y14">
        <v>1.4015076018096</v>
      </c>
      <c r="Z14">
        <v>1.4263213329787201</v>
      </c>
      <c r="AA14">
        <v>1.4143824198180901</v>
      </c>
      <c r="AB14">
        <v>1.36985377202743</v>
      </c>
      <c r="AC14">
        <v>1.3833332374116301</v>
      </c>
      <c r="AD14">
        <v>1.4425577438619399</v>
      </c>
      <c r="AE14">
        <v>1.46614830194295</v>
      </c>
      <c r="AF14">
        <v>1.4757855419311701</v>
      </c>
      <c r="AG14">
        <v>1.4857096480126899</v>
      </c>
      <c r="AH14">
        <v>1.40879929100164</v>
      </c>
      <c r="AI14">
        <v>1.4205432852333899</v>
      </c>
      <c r="AJ14">
        <v>1.38662598267148</v>
      </c>
      <c r="AK14">
        <v>1.4165089479323101</v>
      </c>
      <c r="AL14">
        <v>1.4104240781033199</v>
      </c>
      <c r="AM14">
        <v>1.4361986912042199</v>
      </c>
      <c r="AN14">
        <v>1.45640305951875</v>
      </c>
      <c r="AO14">
        <v>1.4949003480615399</v>
      </c>
      <c r="AP14">
        <v>1.4257977797136701</v>
      </c>
      <c r="AQ14">
        <v>1.45318959645852</v>
      </c>
      <c r="AR14">
        <v>1.4280432835571</v>
      </c>
      <c r="AS14">
        <v>1.4324764509499801</v>
      </c>
      <c r="AT14">
        <v>1.4680110847405601</v>
      </c>
      <c r="AU14">
        <v>1.46337450980326</v>
      </c>
      <c r="AV14">
        <v>1.42133641091548</v>
      </c>
      <c r="AW14">
        <v>1.4440245289414799</v>
      </c>
      <c r="AX14">
        <v>1.4740253739398199</v>
      </c>
      <c r="AY14">
        <v>1.41117995495294</v>
      </c>
      <c r="AZ14">
        <v>1.4272605663976901</v>
      </c>
      <c r="BA14">
        <v>1.4533591383572499</v>
      </c>
      <c r="BB14">
        <v>1.41309184492506</v>
      </c>
      <c r="BC14">
        <v>1.41342581049736</v>
      </c>
      <c r="BD14">
        <v>1.46554824992594</v>
      </c>
      <c r="BE14">
        <v>1.42622778968355</v>
      </c>
      <c r="BF14">
        <v>1.4782751716237701</v>
      </c>
      <c r="BG14">
        <v>1.44260769730938</v>
      </c>
      <c r="BH14">
        <v>1.3888812143532101</v>
      </c>
      <c r="BI14">
        <v>1.40331622988215</v>
      </c>
      <c r="BJ14">
        <v>1.4703560996362399</v>
      </c>
      <c r="BK14">
        <v>1.490651330867</v>
      </c>
      <c r="BL14">
        <v>1.4567520973304899</v>
      </c>
      <c r="BM14">
        <v>1.4234629173478801</v>
      </c>
      <c r="BN14">
        <v>1.44407166782643</v>
      </c>
      <c r="BO14">
        <v>1.43317870281177</v>
      </c>
      <c r="BP14">
        <v>1.4091469865941799</v>
      </c>
      <c r="BQ14">
        <v>1.4147159807074701</v>
      </c>
      <c r="BR14">
        <v>1.41753167745473</v>
      </c>
      <c r="BS14">
        <v>1.4279299066723601</v>
      </c>
      <c r="BT14">
        <v>1.43356139158291</v>
      </c>
      <c r="BU14">
        <v>1.4449149038390801</v>
      </c>
    </row>
    <row r="15" spans="1:73" x14ac:dyDescent="0.45">
      <c r="A15" t="s">
        <v>61</v>
      </c>
      <c r="B15" t="s">
        <v>54</v>
      </c>
      <c r="C15" t="s">
        <v>62</v>
      </c>
      <c r="D15">
        <v>40</v>
      </c>
      <c r="E15">
        <f t="shared" si="0"/>
        <v>0</v>
      </c>
      <c r="F15" s="1" cm="1">
        <f t="array" ref="F15">SUMPRODUCT($H15:$BU15,$H$2:$BU$2)/SUMPRODUCT(--($H15:$BU15&lt;&gt;""),$H$2:$BU$2)</f>
        <v>1.4249953727290585</v>
      </c>
      <c r="G15" s="1" cm="1">
        <f t="array" ref="G15">SUMPRODUCT($H15:$BU15,$G$2:$BT$2)/SUMPRODUCT(--($H15:$BU15&lt;&gt;""),$G$2:$BT$2)</f>
        <v>1.4202440947158761</v>
      </c>
      <c r="H15">
        <v>1.44358497110108</v>
      </c>
      <c r="I15">
        <v>1.4453511445323199</v>
      </c>
      <c r="J15">
        <v>1.4429012222692199</v>
      </c>
      <c r="K15">
        <v>1.44224003223556</v>
      </c>
      <c r="L15">
        <v>1.44083291175866</v>
      </c>
      <c r="M15">
        <v>1.4455595078554599</v>
      </c>
      <c r="N15">
        <v>1.4269731446840701</v>
      </c>
      <c r="O15">
        <v>1.39856229401197</v>
      </c>
      <c r="P15">
        <v>1.41591331359156</v>
      </c>
      <c r="Q15">
        <v>1.4064472562019299</v>
      </c>
      <c r="R15">
        <v>1.43056296409543</v>
      </c>
      <c r="S15">
        <v>1.3977236843481</v>
      </c>
      <c r="T15">
        <v>1.4372136933274899</v>
      </c>
      <c r="U15">
        <v>1.42930568428334</v>
      </c>
      <c r="V15">
        <v>1.4640154916639201</v>
      </c>
      <c r="W15">
        <v>1.45799920927028</v>
      </c>
      <c r="X15">
        <v>1.35697042255403</v>
      </c>
      <c r="Y15">
        <v>1.4190995106263</v>
      </c>
      <c r="Z15">
        <v>1.4143163125324301</v>
      </c>
      <c r="AA15">
        <v>1.39232751439725</v>
      </c>
      <c r="AB15">
        <v>1.4283157471172701</v>
      </c>
      <c r="AC15">
        <v>1.3936240528267401</v>
      </c>
      <c r="AD15">
        <v>1.45112027396388</v>
      </c>
      <c r="AE15">
        <v>1.44631098799581</v>
      </c>
      <c r="AF15">
        <v>1.45702844150685</v>
      </c>
      <c r="AG15">
        <v>1.4421356227141</v>
      </c>
      <c r="AH15">
        <v>1.4575766552149301</v>
      </c>
      <c r="AI15">
        <v>1.4394501978610701</v>
      </c>
      <c r="AJ15">
        <v>1.43284391219006</v>
      </c>
      <c r="AK15">
        <v>1.41983206286877</v>
      </c>
      <c r="AL15">
        <v>1.37502311533845</v>
      </c>
      <c r="AM15">
        <v>1.3856098688441401</v>
      </c>
      <c r="AN15">
        <v>1.44330391793246</v>
      </c>
      <c r="AO15">
        <v>1.4557040902157501</v>
      </c>
      <c r="AP15">
        <v>1.4374645834122399</v>
      </c>
      <c r="AQ15">
        <v>1.41903234061482</v>
      </c>
      <c r="AR15">
        <v>1.4240829343422501</v>
      </c>
      <c r="AS15">
        <v>1.4098050512367699</v>
      </c>
      <c r="AT15">
        <v>1.41564316004352</v>
      </c>
      <c r="AU15">
        <v>1.4311196453842301</v>
      </c>
      <c r="AV15">
        <v>1.4099240028609601</v>
      </c>
      <c r="AW15">
        <v>1.4208337554799699</v>
      </c>
      <c r="AX15">
        <v>1.3885355984818499</v>
      </c>
      <c r="AY15">
        <v>1.36985571952114</v>
      </c>
      <c r="AZ15">
        <v>1.39508734051302</v>
      </c>
      <c r="BA15">
        <v>1.4203813304623401</v>
      </c>
      <c r="BB15">
        <v>1.36575571681316</v>
      </c>
      <c r="BC15">
        <v>1.3873258362934</v>
      </c>
      <c r="BD15">
        <v>1.39921505548894</v>
      </c>
      <c r="BE15">
        <v>1.3942471511405601</v>
      </c>
      <c r="BF15">
        <v>1.4597374717367499</v>
      </c>
      <c r="BG15">
        <v>1.39592301270888</v>
      </c>
      <c r="BH15">
        <v>1.37131380049701</v>
      </c>
      <c r="BI15">
        <v>1.3728791822208299</v>
      </c>
      <c r="BJ15">
        <v>1.43186207878288</v>
      </c>
      <c r="BK15">
        <v>1.4535310533516901</v>
      </c>
      <c r="BL15">
        <v>1.38766623937295</v>
      </c>
      <c r="BM15">
        <v>1.3985882400734599</v>
      </c>
      <c r="BN15">
        <v>1.3924912567165999</v>
      </c>
      <c r="BO15">
        <v>1.3840924138419901</v>
      </c>
      <c r="BP15">
        <v>1.3869843954318599</v>
      </c>
      <c r="BQ15">
        <v>1.3815506584405599</v>
      </c>
      <c r="BR15">
        <v>1.38929928635554</v>
      </c>
      <c r="BS15">
        <v>1.37774679000945</v>
      </c>
      <c r="BT15">
        <v>1.4826832409177699</v>
      </c>
      <c r="BU15">
        <v>1.42209850279664</v>
      </c>
    </row>
    <row r="16" spans="1:73" x14ac:dyDescent="0.45">
      <c r="A16" s="2" t="s">
        <v>101</v>
      </c>
      <c r="B16" s="2" t="s">
        <v>54</v>
      </c>
      <c r="C16" s="2" t="s">
        <v>51</v>
      </c>
      <c r="D16" s="2">
        <v>40</v>
      </c>
      <c r="E16" s="2">
        <f t="shared" si="0"/>
        <v>0</v>
      </c>
      <c r="F16" s="3" cm="1">
        <f t="array" ref="F16">SUMPRODUCT($H16:$BU16,$H$2:$BU$2)/SUMPRODUCT(--($H16:$BU16&lt;&gt;""),$H$2:$BU$2)</f>
        <v>1.4250391516013874</v>
      </c>
      <c r="G16" s="3" cm="1">
        <f t="array" ref="G16">SUMPRODUCT($H16:$BU16,$G$2:$BT$2)/SUMPRODUCT(--($H16:$BU16&lt;&gt;""),$G$2:$BT$2)</f>
        <v>1.4527075989187395</v>
      </c>
      <c r="H16" s="2">
        <v>1.41919698699865</v>
      </c>
      <c r="I16" s="2">
        <v>1.4443899366934301</v>
      </c>
      <c r="J16" s="2">
        <v>1.41854210553062</v>
      </c>
      <c r="K16" s="2">
        <v>1.4460029116695501</v>
      </c>
      <c r="L16" s="2">
        <v>1.4203063301462999</v>
      </c>
      <c r="M16" s="2">
        <v>1.4471589114832</v>
      </c>
      <c r="N16" s="2">
        <v>1.41297239229859</v>
      </c>
      <c r="O16" s="2">
        <v>1.42669317720162</v>
      </c>
      <c r="P16" s="2">
        <v>1.44044273186076</v>
      </c>
      <c r="Q16" s="2">
        <v>1.44686322434631</v>
      </c>
      <c r="R16" s="2">
        <v>1.4343621800175701</v>
      </c>
      <c r="S16" s="2">
        <v>1.46261091418593</v>
      </c>
      <c r="T16" s="2">
        <v>1.4047504167314599</v>
      </c>
      <c r="U16" s="2">
        <v>1.4029546404694899</v>
      </c>
      <c r="V16" s="2">
        <v>1.3919622564608001</v>
      </c>
      <c r="W16" s="2">
        <v>1.4173820732607001</v>
      </c>
      <c r="X16" s="2">
        <v>1.3207869579921401</v>
      </c>
      <c r="Y16" s="2">
        <v>1.41622536446144</v>
      </c>
      <c r="Z16" s="2">
        <v>1.4414547048020601</v>
      </c>
      <c r="AA16" s="2">
        <v>1.4379095233007</v>
      </c>
      <c r="AB16" s="2">
        <v>1.42195521770075</v>
      </c>
      <c r="AC16" s="2">
        <v>1.4310730771940701</v>
      </c>
      <c r="AD16" s="2">
        <v>1.4740276194274999</v>
      </c>
      <c r="AE16" s="2">
        <v>1.51371404475324</v>
      </c>
      <c r="AF16" s="2">
        <v>1.4896334138543901</v>
      </c>
      <c r="AG16" s="2">
        <v>1.53898603137928</v>
      </c>
      <c r="AH16" s="2">
        <v>1.43286989783597</v>
      </c>
      <c r="AI16" s="2">
        <v>1.4598379400591099</v>
      </c>
      <c r="AJ16" s="2">
        <v>1.41535505023623</v>
      </c>
      <c r="AK16" s="2">
        <v>1.43753671702388</v>
      </c>
      <c r="AL16" s="2">
        <v>1.420803560393</v>
      </c>
      <c r="AM16" s="2">
        <v>1.46489555046868</v>
      </c>
      <c r="AN16" s="2">
        <v>1.5149914923163601</v>
      </c>
      <c r="AO16" s="2">
        <v>1.5463276689938501</v>
      </c>
      <c r="AP16" s="2">
        <v>1.46698476543987</v>
      </c>
      <c r="AQ16" s="2">
        <v>1.5125897172403</v>
      </c>
      <c r="AR16" s="2">
        <v>1.46387610071316</v>
      </c>
      <c r="AS16" s="2">
        <v>1.48518513941965</v>
      </c>
      <c r="AT16" s="2">
        <v>1.48222452674202</v>
      </c>
      <c r="AU16" s="2">
        <v>1.5157165951083</v>
      </c>
      <c r="AV16" s="2">
        <v>1.4544687025863201</v>
      </c>
      <c r="AW16" s="2">
        <v>1.5017267460683199</v>
      </c>
      <c r="AX16" s="2">
        <v>1.4243756784488899</v>
      </c>
      <c r="AY16" s="2">
        <v>1.44220865638704</v>
      </c>
      <c r="AZ16" s="2">
        <v>1.45428623518875</v>
      </c>
      <c r="BA16" s="2">
        <v>1.5130880765371699</v>
      </c>
      <c r="BB16" s="2">
        <v>1.4267918302917699</v>
      </c>
      <c r="BC16" s="2">
        <v>1.4711853979335101</v>
      </c>
      <c r="BD16" s="2">
        <v>1.44273085687407</v>
      </c>
      <c r="BE16" s="2">
        <v>1.47213104510974</v>
      </c>
      <c r="BF16" s="2">
        <v>1.53345142737937</v>
      </c>
      <c r="BG16" s="2">
        <v>1.49288164000005</v>
      </c>
      <c r="BH16" s="2">
        <v>1.41731598137145</v>
      </c>
      <c r="BI16" s="2">
        <v>1.4483768467187901</v>
      </c>
      <c r="BJ16" s="2">
        <v>1.5054738271219501</v>
      </c>
      <c r="BK16" s="2">
        <v>1.53186669026863</v>
      </c>
      <c r="BL16" s="2">
        <v>1.4544270371804999</v>
      </c>
      <c r="BM16" s="2">
        <v>1.46506765144622</v>
      </c>
      <c r="BN16" s="2">
        <v>1.4610468027672301</v>
      </c>
      <c r="BO16" s="2">
        <v>1.4537378453185601</v>
      </c>
      <c r="BP16" s="2">
        <v>1.4483256206552999</v>
      </c>
      <c r="BQ16" s="2">
        <v>1.46273854598436</v>
      </c>
      <c r="BR16" s="2">
        <v>1.4445465041355201</v>
      </c>
      <c r="BS16" s="2">
        <v>1.4594393226125799</v>
      </c>
      <c r="BT16" s="2">
        <v>1.4875502730019801</v>
      </c>
      <c r="BU16" s="2">
        <v>1.4853669692870199</v>
      </c>
    </row>
    <row r="17" spans="1:73" x14ac:dyDescent="0.45">
      <c r="A17" t="s">
        <v>63</v>
      </c>
      <c r="B17" t="s">
        <v>64</v>
      </c>
      <c r="C17" t="s">
        <v>65</v>
      </c>
      <c r="D17">
        <v>40</v>
      </c>
      <c r="E17">
        <f t="shared" si="0"/>
        <v>0</v>
      </c>
      <c r="F17" s="1" cm="1">
        <f t="array" ref="F17">SUMPRODUCT($H17:$BU17,$H$2:$BU$2)/SUMPRODUCT(--($H17:$BU17&lt;&gt;""),$H$2:$BU$2)</f>
        <v>1.4408974147708669</v>
      </c>
      <c r="G17" s="1" cm="1">
        <f t="array" ref="G17">SUMPRODUCT($H17:$BU17,$G$2:$BT$2)/SUMPRODUCT(--($H17:$BU17&lt;&gt;""),$G$2:$BT$2)</f>
        <v>1.4905858677341493</v>
      </c>
      <c r="H17">
        <v>1.48201552935329</v>
      </c>
      <c r="I17">
        <v>1.52641130115775</v>
      </c>
      <c r="J17">
        <v>1.48612569750324</v>
      </c>
      <c r="K17">
        <v>1.5233732533195701</v>
      </c>
      <c r="L17">
        <v>1.4809698664726101</v>
      </c>
      <c r="M17">
        <v>1.52555248730218</v>
      </c>
      <c r="N17">
        <v>1.41355360509304</v>
      </c>
      <c r="O17">
        <v>1.47481125220285</v>
      </c>
      <c r="P17">
        <v>1.4344975172384999</v>
      </c>
      <c r="Q17">
        <v>1.5037482764574599</v>
      </c>
      <c r="R17">
        <v>1.50142775980594</v>
      </c>
      <c r="S17">
        <v>1.55029789725733</v>
      </c>
      <c r="T17">
        <v>1.43921697469537</v>
      </c>
      <c r="U17">
        <v>1.46037982302554</v>
      </c>
      <c r="V17">
        <v>1.4340581281577101</v>
      </c>
      <c r="W17">
        <v>1.4734768467003301</v>
      </c>
      <c r="X17">
        <v>1.31599591111883</v>
      </c>
      <c r="Y17">
        <v>1.4543104570016601</v>
      </c>
      <c r="Z17">
        <v>1.45129982376538</v>
      </c>
      <c r="AA17">
        <v>1.47375725654016</v>
      </c>
      <c r="AB17">
        <v>1.3366030356390499</v>
      </c>
      <c r="AC17">
        <v>1.3765703104303699</v>
      </c>
      <c r="AD17">
        <v>1.5255177674703999</v>
      </c>
      <c r="AE17">
        <v>1.5797684794739</v>
      </c>
      <c r="AF17">
        <v>1.4938010417415399</v>
      </c>
      <c r="AG17">
        <v>1.5590391949282301</v>
      </c>
      <c r="AH17">
        <v>1.4826305062480001</v>
      </c>
      <c r="AI17">
        <v>1.5397134895357301</v>
      </c>
      <c r="AJ17">
        <v>1.3848487454060301</v>
      </c>
      <c r="AK17">
        <v>1.4340413076130401</v>
      </c>
      <c r="AL17">
        <v>1.44689645291654</v>
      </c>
      <c r="AM17">
        <v>1.4814722317417299</v>
      </c>
      <c r="AN17">
        <v>1.5127202303626801</v>
      </c>
      <c r="AO17">
        <v>1.57767653587639</v>
      </c>
      <c r="AP17">
        <v>1.3688417170682301</v>
      </c>
      <c r="AQ17">
        <v>1.4154679493269799</v>
      </c>
      <c r="AR17">
        <v>1.4517167777145299</v>
      </c>
      <c r="AS17">
        <v>1.49739834730872</v>
      </c>
      <c r="AT17">
        <v>1.4744621560078299</v>
      </c>
      <c r="AU17">
        <v>1.51881113468802</v>
      </c>
      <c r="AV17">
        <v>1.45608528698729</v>
      </c>
      <c r="AW17">
        <v>1.51606135282444</v>
      </c>
      <c r="AX17">
        <v>1.4580067992033099</v>
      </c>
      <c r="AY17">
        <v>1.4884438192457801</v>
      </c>
      <c r="AZ17">
        <v>1.4678318916300299</v>
      </c>
      <c r="BA17">
        <v>1.54119364734421</v>
      </c>
      <c r="BB17">
        <v>1.41741989019715</v>
      </c>
      <c r="BC17">
        <v>1.47511438220656</v>
      </c>
      <c r="BD17">
        <v>1.4607779739095299</v>
      </c>
      <c r="BE17">
        <v>1.5107925789371901</v>
      </c>
      <c r="BF17">
        <v>1.5462815168819199</v>
      </c>
      <c r="BG17">
        <v>1.5419333474375201</v>
      </c>
      <c r="BH17">
        <v>1.46444190041751</v>
      </c>
      <c r="BI17">
        <v>1.49926032567487</v>
      </c>
      <c r="BJ17">
        <v>1.5220733221273</v>
      </c>
      <c r="BK17">
        <v>1.5353192762074801</v>
      </c>
      <c r="BL17">
        <v>1.55455018398554</v>
      </c>
      <c r="BM17">
        <v>1.58504787679477</v>
      </c>
      <c r="BN17">
        <v>1.5314366332276601</v>
      </c>
      <c r="BO17">
        <v>1.5268422614041599</v>
      </c>
      <c r="BP17">
        <v>1.4291087291779601</v>
      </c>
      <c r="BQ17">
        <v>1.4536586592366301</v>
      </c>
      <c r="BR17">
        <v>1.4055323579527801</v>
      </c>
      <c r="BS17">
        <v>1.4122411870498399</v>
      </c>
      <c r="BT17">
        <v>1.4887965253498201</v>
      </c>
      <c r="BU17">
        <v>1.5081637195259101</v>
      </c>
    </row>
    <row r="18" spans="1:73" x14ac:dyDescent="0.45">
      <c r="A18" s="2" t="s">
        <v>102</v>
      </c>
      <c r="B18" s="2" t="s">
        <v>54</v>
      </c>
      <c r="C18" s="2" t="s">
        <v>75</v>
      </c>
      <c r="D18" s="2">
        <v>40</v>
      </c>
      <c r="E18" s="2">
        <f t="shared" si="0"/>
        <v>1</v>
      </c>
      <c r="F18" s="3" cm="1">
        <f t="array" ref="F18">SUMPRODUCT($H18:$BU18,$H$2:$BU$2)/SUMPRODUCT(--($H18:$BU18&lt;&gt;""),$H$2:$BU$2)</f>
        <v>1.4685873747218847</v>
      </c>
      <c r="G18" s="3" cm="1">
        <f t="array" ref="G18">SUMPRODUCT($H18:$BU18,$G$2:$BT$2)/SUMPRODUCT(--($H18:$BU18&lt;&gt;""),$G$2:$BT$2)</f>
        <v>1.4720519440366164</v>
      </c>
      <c r="H18" s="2">
        <v>1.5025781179234201</v>
      </c>
      <c r="I18" s="2">
        <v>1.5094948362863001</v>
      </c>
      <c r="J18" s="2">
        <v>1.5062165544392701</v>
      </c>
      <c r="K18" s="2">
        <v>1.5064145134536</v>
      </c>
      <c r="L18" s="2">
        <v>1.50463422343674</v>
      </c>
      <c r="M18" s="2">
        <v>1.5069440652719901</v>
      </c>
      <c r="N18" s="2">
        <v>1.44174657848202</v>
      </c>
      <c r="O18" s="2">
        <v>1.4498446233122799</v>
      </c>
      <c r="P18" s="2">
        <v>1.4277603552525699</v>
      </c>
      <c r="Q18" s="2">
        <v>1.4493020964311201</v>
      </c>
      <c r="R18" s="2">
        <v>1.46044126710252</v>
      </c>
      <c r="S18" s="2">
        <v>1.46543394990084</v>
      </c>
      <c r="T18" s="2">
        <v>1.4790111268991899</v>
      </c>
      <c r="U18" s="2">
        <v>1.46997138849839</v>
      </c>
      <c r="V18" s="2">
        <v>1.47187768725604</v>
      </c>
      <c r="W18" s="2">
        <v>1.4846098727088199</v>
      </c>
      <c r="X18" s="2"/>
      <c r="Y18" s="2">
        <v>1.4647555628325599</v>
      </c>
      <c r="Z18" s="2">
        <v>1.4514454875264999</v>
      </c>
      <c r="AA18" s="2">
        <v>1.4315072150305801</v>
      </c>
      <c r="AB18" s="2">
        <v>1.4726357885721799</v>
      </c>
      <c r="AC18" s="2">
        <v>1.4759205144726</v>
      </c>
      <c r="AD18" s="2">
        <v>1.48083065043022</v>
      </c>
      <c r="AE18" s="2">
        <v>1.49030204440821</v>
      </c>
      <c r="AF18" s="2">
        <v>1.4845721510905701</v>
      </c>
      <c r="AG18" s="2">
        <v>1.5110117669734999</v>
      </c>
      <c r="AH18" s="2">
        <v>1.47372995276564</v>
      </c>
      <c r="AI18" s="2">
        <v>1.47409393244549</v>
      </c>
      <c r="AJ18" s="2">
        <v>1.41897623908641</v>
      </c>
      <c r="AK18" s="2">
        <v>1.4236771875144101</v>
      </c>
      <c r="AL18" s="2">
        <v>1.45562485898456</v>
      </c>
      <c r="AM18" s="2">
        <v>1.4553081761791</v>
      </c>
      <c r="AN18" s="2">
        <v>1.4959098043622701</v>
      </c>
      <c r="AO18" s="2">
        <v>1.53568753906365</v>
      </c>
      <c r="AP18" s="2">
        <v>1.4676761452710601</v>
      </c>
      <c r="AQ18" s="2">
        <v>1.4911273803712399</v>
      </c>
      <c r="AR18" s="2">
        <v>1.4693392163591901</v>
      </c>
      <c r="AS18" s="2">
        <v>1.48253840919136</v>
      </c>
      <c r="AT18" s="2">
        <v>1.4835022619915801</v>
      </c>
      <c r="AU18" s="2">
        <v>1.4927982558488899</v>
      </c>
      <c r="AV18" s="2">
        <v>1.46733198959424</v>
      </c>
      <c r="AW18" s="2">
        <v>1.48691822797441</v>
      </c>
      <c r="AX18" s="2">
        <v>1.4470628503559</v>
      </c>
      <c r="AY18" s="2">
        <v>1.4537508480399699</v>
      </c>
      <c r="AZ18" s="2">
        <v>1.4904379421817999</v>
      </c>
      <c r="BA18" s="2">
        <v>1.5106919920523401</v>
      </c>
      <c r="BB18" s="2">
        <v>1.46918453292277</v>
      </c>
      <c r="BC18" s="2">
        <v>1.47620785343535</v>
      </c>
      <c r="BD18" s="2">
        <v>1.4597178402170099</v>
      </c>
      <c r="BE18" s="2">
        <v>1.46707687699643</v>
      </c>
      <c r="BF18" s="2">
        <v>1.5001222326932899</v>
      </c>
      <c r="BG18" s="2">
        <v>1.4934352710095</v>
      </c>
      <c r="BH18" s="2">
        <v>1.4399194810576901</v>
      </c>
      <c r="BI18" s="2">
        <v>1.4480719773127699</v>
      </c>
      <c r="BJ18" s="2">
        <v>1.5116113475684101</v>
      </c>
      <c r="BK18" s="2">
        <v>1.5207456772091601</v>
      </c>
      <c r="BL18" s="2">
        <v>1.4733101946905101</v>
      </c>
      <c r="BM18" s="2">
        <v>1.47333197029534</v>
      </c>
      <c r="BN18" s="2">
        <v>1.5213963440043601</v>
      </c>
      <c r="BO18" s="2">
        <v>1.5162122556286199</v>
      </c>
      <c r="BP18" s="2">
        <v>1.44462017825075</v>
      </c>
      <c r="BQ18" s="2">
        <v>1.45026364649698</v>
      </c>
      <c r="BR18" s="2">
        <v>1.4498016790799499</v>
      </c>
      <c r="BS18" s="2">
        <v>1.4489282562825501</v>
      </c>
      <c r="BT18" s="2">
        <v>1.4734376277697301</v>
      </c>
      <c r="BU18" s="2">
        <v>1.4696520838109</v>
      </c>
    </row>
    <row r="19" spans="1:73" x14ac:dyDescent="0.45">
      <c r="A19" t="s">
        <v>58</v>
      </c>
      <c r="B19" t="s">
        <v>59</v>
      </c>
      <c r="C19" t="s">
        <v>60</v>
      </c>
      <c r="D19">
        <v>40</v>
      </c>
      <c r="E19">
        <f t="shared" si="0"/>
        <v>0</v>
      </c>
      <c r="F19" s="1" cm="1">
        <f t="array" ref="F19">SUMPRODUCT($H19:$BU19,$H$2:$BU$2)/SUMPRODUCT(--($H19:$BU19&lt;&gt;""),$H$2:$BU$2)</f>
        <v>1.5245077994304215</v>
      </c>
      <c r="G19" s="1" cm="1">
        <f t="array" ref="G19">SUMPRODUCT($H19:$BU19,$G$2:$BT$2)/SUMPRODUCT(--($H19:$BU19&lt;&gt;""),$G$2:$BT$2)</f>
        <v>1.4790566344181435</v>
      </c>
      <c r="H19">
        <v>1.45501377010845</v>
      </c>
      <c r="I19">
        <v>1.4621383143747499</v>
      </c>
      <c r="J19">
        <v>1.45209714397435</v>
      </c>
      <c r="K19">
        <v>1.46427174153357</v>
      </c>
      <c r="L19">
        <v>1.45052422409866</v>
      </c>
      <c r="M19">
        <v>1.4638014953133001</v>
      </c>
      <c r="N19">
        <v>1.45647092737007</v>
      </c>
      <c r="O19">
        <v>1.45746366532045</v>
      </c>
      <c r="P19">
        <v>1.58123816758615</v>
      </c>
      <c r="Q19">
        <v>1.5017545578479099</v>
      </c>
      <c r="R19">
        <v>1.46909924848704</v>
      </c>
      <c r="S19">
        <v>1.4815636904824101</v>
      </c>
      <c r="T19">
        <v>1.7167177901270401</v>
      </c>
      <c r="U19">
        <v>1.51425193037935</v>
      </c>
      <c r="V19">
        <v>1.6028139217330999</v>
      </c>
      <c r="W19">
        <v>1.5042734049881099</v>
      </c>
      <c r="X19">
        <v>1.6526095932807701</v>
      </c>
      <c r="Y19">
        <v>1.52036828347566</v>
      </c>
      <c r="Z19">
        <v>1.56344398218517</v>
      </c>
      <c r="AA19">
        <v>1.4743626059528501</v>
      </c>
      <c r="AB19">
        <v>1.56714776170425</v>
      </c>
      <c r="AC19">
        <v>1.4504017284680799</v>
      </c>
      <c r="AD19">
        <v>1.43772521167375</v>
      </c>
      <c r="AE19">
        <v>1.4584632234010799</v>
      </c>
      <c r="AF19">
        <v>1.47766155614885</v>
      </c>
      <c r="AG19">
        <v>1.4972183433767901</v>
      </c>
      <c r="AH19">
        <v>1.46059472791141</v>
      </c>
      <c r="AI19">
        <v>1.4778851329813201</v>
      </c>
      <c r="AJ19">
        <v>1.4681644148739099</v>
      </c>
      <c r="AK19">
        <v>1.4723388680135101</v>
      </c>
      <c r="AL19">
        <v>1.3987530538363799</v>
      </c>
      <c r="AM19">
        <v>1.4364592657419399</v>
      </c>
      <c r="AN19">
        <v>1.4915688337384201</v>
      </c>
      <c r="AO19">
        <v>1.5459670074609699</v>
      </c>
      <c r="AP19">
        <v>1.4492691457431199</v>
      </c>
      <c r="AQ19">
        <v>1.48249017237431</v>
      </c>
      <c r="AR19">
        <v>1.5194664261559501</v>
      </c>
      <c r="AS19">
        <v>1.47591599465638</v>
      </c>
      <c r="AT19">
        <v>1.4742419804793001</v>
      </c>
      <c r="AU19">
        <v>1.4676953396692101</v>
      </c>
      <c r="AV19">
        <v>1.4649285720777501</v>
      </c>
      <c r="AW19">
        <v>1.4872704696682799</v>
      </c>
      <c r="AX19">
        <v>1.43033496852891</v>
      </c>
      <c r="AY19">
        <v>1.4288290238846799</v>
      </c>
      <c r="AZ19">
        <v>1.4291841076353899</v>
      </c>
      <c r="BA19">
        <v>1.4679020656039501</v>
      </c>
      <c r="BB19">
        <v>1.44745870773758</v>
      </c>
      <c r="BC19">
        <v>1.46573248325146</v>
      </c>
      <c r="BD19">
        <v>1.4848057107625801</v>
      </c>
      <c r="BE19">
        <v>1.4391337924056899</v>
      </c>
      <c r="BF19">
        <v>1.52510596820147</v>
      </c>
      <c r="BG19">
        <v>1.4903361507944</v>
      </c>
      <c r="BH19">
        <v>1.4053876122217099</v>
      </c>
      <c r="BI19">
        <v>1.4231099621891601</v>
      </c>
      <c r="BJ19">
        <v>1.46708165281123</v>
      </c>
      <c r="BK19">
        <v>1.48733885395869</v>
      </c>
      <c r="BL19">
        <v>1.4500177934076099</v>
      </c>
      <c r="BM19">
        <v>1.4344814073035499</v>
      </c>
      <c r="BN19">
        <v>1.4702873439878501</v>
      </c>
      <c r="BO19">
        <v>1.4609567647542301</v>
      </c>
      <c r="BP19">
        <v>1.49400979367813</v>
      </c>
      <c r="BQ19">
        <v>1.4487694012486501</v>
      </c>
      <c r="BR19">
        <v>1.44287043134588</v>
      </c>
      <c r="BS19">
        <v>1.4420594742920201</v>
      </c>
      <c r="BT19">
        <v>1.4557802638322099</v>
      </c>
      <c r="BU19">
        <v>1.45533342050189</v>
      </c>
    </row>
    <row r="20" spans="1:73" x14ac:dyDescent="0.45">
      <c r="A20" t="s">
        <v>67</v>
      </c>
      <c r="B20" t="s">
        <v>59</v>
      </c>
      <c r="C20" t="s">
        <v>60</v>
      </c>
      <c r="D20">
        <v>40</v>
      </c>
      <c r="E20">
        <f t="shared" si="0"/>
        <v>0</v>
      </c>
      <c r="F20" s="1" cm="1">
        <f t="array" ref="F20">SUMPRODUCT($H20:$BU20,$H$2:$BU$2)/SUMPRODUCT(--($H20:$BU20&lt;&gt;""),$H$2:$BU$2)</f>
        <v>1.568397063602361</v>
      </c>
      <c r="G20" s="1" cm="1">
        <f t="array" ref="G20">SUMPRODUCT($H20:$BU20,$G$2:$BT$2)/SUMPRODUCT(--($H20:$BU20&lt;&gt;""),$G$2:$BT$2)</f>
        <v>1.6126479084476537</v>
      </c>
      <c r="H20">
        <v>1.5774933912439</v>
      </c>
      <c r="I20">
        <v>1.6263429490641199</v>
      </c>
      <c r="J20">
        <v>1.5842721265836699</v>
      </c>
      <c r="K20">
        <v>1.62468986306806</v>
      </c>
      <c r="L20">
        <v>1.5884753309374</v>
      </c>
      <c r="M20">
        <v>1.62583626068925</v>
      </c>
      <c r="N20">
        <v>1.5538381526887901</v>
      </c>
      <c r="O20">
        <v>1.56234734809204</v>
      </c>
      <c r="P20">
        <v>1.5732939010445699</v>
      </c>
      <c r="Q20">
        <v>1.61042768986012</v>
      </c>
      <c r="R20">
        <v>1.59462821823472</v>
      </c>
      <c r="S20">
        <v>1.62860190093792</v>
      </c>
      <c r="T20">
        <v>1.5830345295466299</v>
      </c>
      <c r="U20">
        <v>1.58974472993233</v>
      </c>
      <c r="V20">
        <v>1.5493387262415901</v>
      </c>
      <c r="W20">
        <v>1.59988192041346</v>
      </c>
      <c r="X20">
        <v>1.48072950204584</v>
      </c>
      <c r="Y20">
        <v>1.58588581584529</v>
      </c>
      <c r="Z20">
        <v>1.5969084256866499</v>
      </c>
      <c r="AA20">
        <v>1.6261609716494401</v>
      </c>
      <c r="AB20">
        <v>1.5614425464333499</v>
      </c>
      <c r="AC20">
        <v>1.6301816088371399</v>
      </c>
      <c r="AD20">
        <v>1.5813876433298699</v>
      </c>
      <c r="AE20">
        <v>1.6399573580684199</v>
      </c>
      <c r="AF20">
        <v>1.59208540259222</v>
      </c>
      <c r="AG20">
        <v>1.6312876499846101</v>
      </c>
      <c r="AH20">
        <v>1.52329310738974</v>
      </c>
      <c r="AI20">
        <v>1.57544967895508</v>
      </c>
      <c r="AJ20">
        <v>1.55141950814239</v>
      </c>
      <c r="AK20">
        <v>1.60017142300574</v>
      </c>
      <c r="AL20">
        <v>1.54436605090435</v>
      </c>
      <c r="AM20">
        <v>1.6160810892056801</v>
      </c>
      <c r="AN20">
        <v>1.6633044408331401</v>
      </c>
      <c r="AO20">
        <v>1.7220871978773999</v>
      </c>
      <c r="AP20">
        <v>1.59055654967837</v>
      </c>
      <c r="AQ20">
        <v>1.6289724120282301</v>
      </c>
      <c r="AR20">
        <v>1.6287547711521</v>
      </c>
      <c r="AS20">
        <v>1.6326010015261301</v>
      </c>
      <c r="AT20">
        <v>1.6248527997498601</v>
      </c>
      <c r="AU20">
        <v>1.6433539593387601</v>
      </c>
      <c r="AV20">
        <v>1.60578585280637</v>
      </c>
      <c r="AW20">
        <v>1.67011895013083</v>
      </c>
      <c r="AX20">
        <v>1.6022204936129001</v>
      </c>
      <c r="AY20">
        <v>1.5983199999965501</v>
      </c>
      <c r="AZ20">
        <v>1.61953785381447</v>
      </c>
      <c r="BA20">
        <v>1.6681239702222399</v>
      </c>
      <c r="BB20">
        <v>1.57320316161686</v>
      </c>
      <c r="BC20">
        <v>1.60227156208479</v>
      </c>
      <c r="BD20">
        <v>1.61145175662552</v>
      </c>
      <c r="BE20">
        <v>1.6133456050613999</v>
      </c>
      <c r="BF20">
        <v>1.6968023757620401</v>
      </c>
      <c r="BG20">
        <v>1.67246695004889</v>
      </c>
      <c r="BH20">
        <v>1.55690671471252</v>
      </c>
      <c r="BI20">
        <v>1.5877759425169</v>
      </c>
      <c r="BJ20">
        <v>1.64459691317999</v>
      </c>
      <c r="BK20">
        <v>1.6589804669791599</v>
      </c>
      <c r="BL20">
        <v>1.5829655920019801</v>
      </c>
      <c r="BM20">
        <v>1.6017088105633299</v>
      </c>
      <c r="BN20">
        <v>1.6395185903891101</v>
      </c>
      <c r="BO20">
        <v>1.6321724585110899</v>
      </c>
      <c r="BP20">
        <v>1.5827550184102399</v>
      </c>
      <c r="BQ20">
        <v>1.5897921770103101</v>
      </c>
      <c r="BR20">
        <v>1.58803968918741</v>
      </c>
      <c r="BS20">
        <v>1.5893635277635001</v>
      </c>
      <c r="BT20">
        <v>1.6307508475327399</v>
      </c>
      <c r="BU20">
        <v>1.64415500711413</v>
      </c>
    </row>
    <row r="21" spans="1:73" x14ac:dyDescent="0.45">
      <c r="A21" t="s">
        <v>72</v>
      </c>
      <c r="B21" t="s">
        <v>49</v>
      </c>
      <c r="C21" t="s">
        <v>55</v>
      </c>
      <c r="D21">
        <v>40</v>
      </c>
      <c r="E21">
        <f t="shared" si="0"/>
        <v>0</v>
      </c>
      <c r="F21" s="1" cm="1">
        <f t="array" ref="F21">SUMPRODUCT($H21:$BU21,$H$2:$BU$2)/SUMPRODUCT(--($H21:$BU21&lt;&gt;""),$H$2:$BU$2)</f>
        <v>1.6187655466453965</v>
      </c>
      <c r="G21" s="1" cm="1">
        <f t="array" ref="G21">SUMPRODUCT($H21:$BU21,$G$2:$BT$2)/SUMPRODUCT(--($H21:$BU21&lt;&gt;""),$G$2:$BT$2)</f>
        <v>1.6212172431859542</v>
      </c>
      <c r="H21">
        <v>1.6295027985349499</v>
      </c>
      <c r="I21">
        <v>1.63713501416871</v>
      </c>
      <c r="J21">
        <v>1.62940939576059</v>
      </c>
      <c r="K21">
        <v>1.63819240673335</v>
      </c>
      <c r="L21">
        <v>1.62815493005887</v>
      </c>
      <c r="M21">
        <v>1.64083374067081</v>
      </c>
      <c r="N21">
        <v>1.6014257854897</v>
      </c>
      <c r="O21">
        <v>1.6014777550798101</v>
      </c>
      <c r="P21">
        <v>1.5794580370167901</v>
      </c>
      <c r="Q21">
        <v>1.6024507743112699</v>
      </c>
      <c r="R21">
        <v>1.6737471540706499</v>
      </c>
      <c r="S21">
        <v>1.6480984695602401</v>
      </c>
      <c r="T21">
        <v>1.5871472674425899</v>
      </c>
      <c r="U21">
        <v>1.5812082866520101</v>
      </c>
      <c r="V21">
        <v>1.6113674804368401</v>
      </c>
      <c r="W21">
        <v>1.6179590206364101</v>
      </c>
      <c r="X21">
        <v>1.5240008361067801</v>
      </c>
      <c r="Y21">
        <v>1.6275154105659</v>
      </c>
      <c r="Z21">
        <v>1.6854006625879501</v>
      </c>
      <c r="AA21">
        <v>1.63307094100713</v>
      </c>
      <c r="AB21">
        <v>1.6499470566819701</v>
      </c>
      <c r="AC21">
        <v>1.63920687243417</v>
      </c>
      <c r="AD21">
        <v>1.6389717435036999</v>
      </c>
      <c r="AE21">
        <v>1.6241502675567701</v>
      </c>
      <c r="AF21">
        <v>1.62316677710362</v>
      </c>
      <c r="AG21">
        <v>1.61917656525173</v>
      </c>
      <c r="AH21">
        <v>1.6979295122979901</v>
      </c>
      <c r="AI21">
        <v>1.6644990324028901</v>
      </c>
      <c r="AJ21">
        <v>1.62929021247101</v>
      </c>
      <c r="AK21">
        <v>1.64515504452179</v>
      </c>
      <c r="AL21">
        <v>1.5694961378560099</v>
      </c>
      <c r="AM21">
        <v>1.58645744562777</v>
      </c>
      <c r="AN21">
        <v>1.6383009026237401</v>
      </c>
      <c r="AO21">
        <v>1.6774754058372101</v>
      </c>
      <c r="AP21">
        <v>1.62853588034066</v>
      </c>
      <c r="AQ21">
        <v>1.6157128072736899</v>
      </c>
      <c r="AR21">
        <v>1.67058969765962</v>
      </c>
      <c r="AS21">
        <v>1.64032747021854</v>
      </c>
      <c r="AT21">
        <v>1.58567274374553</v>
      </c>
      <c r="AU21">
        <v>1.59767780528726</v>
      </c>
      <c r="AV21">
        <v>1.60467258148921</v>
      </c>
      <c r="AW21">
        <v>1.6072244588587901</v>
      </c>
      <c r="AX21">
        <v>1.62863285961854</v>
      </c>
      <c r="AY21">
        <v>1.60794616517719</v>
      </c>
      <c r="AZ21">
        <v>1.5677547533795999</v>
      </c>
      <c r="BA21">
        <v>1.6112242500146301</v>
      </c>
      <c r="BB21">
        <v>1.56881638109782</v>
      </c>
      <c r="BC21">
        <v>1.5831835760211199</v>
      </c>
      <c r="BD21">
        <v>1.5882039796443499</v>
      </c>
      <c r="BE21">
        <v>1.5754314720310201</v>
      </c>
      <c r="BF21">
        <v>1.6603900956968001</v>
      </c>
      <c r="BG21">
        <v>1.60026694418798</v>
      </c>
      <c r="BH21">
        <v>1.60366530925357</v>
      </c>
      <c r="BI21">
        <v>1.60200404267741</v>
      </c>
      <c r="BJ21">
        <v>1.6066024084927899</v>
      </c>
      <c r="BK21">
        <v>1.6216411278647</v>
      </c>
      <c r="BL21">
        <v>1.5682954303949399</v>
      </c>
      <c r="BM21">
        <v>1.5821449546786399</v>
      </c>
      <c r="BN21">
        <v>1.61883328172324</v>
      </c>
      <c r="BO21">
        <v>1.60365466965697</v>
      </c>
      <c r="BP21">
        <v>1.5933606866855801</v>
      </c>
      <c r="BQ21">
        <v>1.5719498341920599</v>
      </c>
      <c r="BR21">
        <v>1.62345143612458</v>
      </c>
      <c r="BS21">
        <v>1.6293427704817001</v>
      </c>
      <c r="BT21">
        <v>1.6697228407187701</v>
      </c>
      <c r="BU21">
        <v>1.60254833196191</v>
      </c>
    </row>
    <row r="22" spans="1:73" x14ac:dyDescent="0.45">
      <c r="A22" t="s">
        <v>71</v>
      </c>
      <c r="B22" t="s">
        <v>54</v>
      </c>
      <c r="C22" t="s">
        <v>55</v>
      </c>
      <c r="D22">
        <v>40</v>
      </c>
      <c r="E22">
        <f t="shared" si="0"/>
        <v>0</v>
      </c>
      <c r="F22" s="1" cm="1">
        <f t="array" ref="F22">SUMPRODUCT($H22:$BU22,$H$2:$BU$2)/SUMPRODUCT(--($H22:$BU22&lt;&gt;""),$H$2:$BU$2)</f>
        <v>1.653484813772707</v>
      </c>
      <c r="G22" s="1" cm="1">
        <f t="array" ref="G22">SUMPRODUCT($H22:$BU22,$G$2:$BT$2)/SUMPRODUCT(--($H22:$BU22&lt;&gt;""),$G$2:$BT$2)</f>
        <v>1.6046608925288641</v>
      </c>
      <c r="H22">
        <v>1.58593718642945</v>
      </c>
      <c r="I22">
        <v>1.5742036067991001</v>
      </c>
      <c r="J22">
        <v>1.59175676994608</v>
      </c>
      <c r="K22">
        <v>1.5718348237614601</v>
      </c>
      <c r="L22">
        <v>1.5897808441633801</v>
      </c>
      <c r="M22">
        <v>1.5737929220976199</v>
      </c>
      <c r="N22">
        <v>1.6083338932926501</v>
      </c>
      <c r="O22">
        <v>1.5795767932873901</v>
      </c>
      <c r="P22">
        <v>1.6802768970787001</v>
      </c>
      <c r="Q22">
        <v>1.6172874162530699</v>
      </c>
      <c r="R22">
        <v>1.6281519428761599</v>
      </c>
      <c r="S22">
        <v>1.5935346501179799</v>
      </c>
      <c r="T22">
        <v>1.7255906607073299</v>
      </c>
      <c r="U22">
        <v>1.62186524252853</v>
      </c>
      <c r="V22">
        <v>1.7211146572186</v>
      </c>
      <c r="W22">
        <v>1.6249022796656101</v>
      </c>
      <c r="X22">
        <v>1.72315020640403</v>
      </c>
      <c r="Y22">
        <v>1.60996179408852</v>
      </c>
      <c r="Z22">
        <v>1.7627419838432701</v>
      </c>
      <c r="AA22">
        <v>1.6334688220550799</v>
      </c>
      <c r="AB22">
        <v>1.5886616601236101</v>
      </c>
      <c r="AC22">
        <v>1.5795864686924601</v>
      </c>
      <c r="AD22">
        <v>1.7008758833882001</v>
      </c>
      <c r="AE22">
        <v>1.64898340490974</v>
      </c>
      <c r="AF22">
        <v>1.6227400245592101</v>
      </c>
      <c r="AG22">
        <v>1.5791870189219099</v>
      </c>
      <c r="AH22">
        <v>1.62944371641353</v>
      </c>
      <c r="AI22">
        <v>1.61383785781316</v>
      </c>
      <c r="AJ22">
        <v>1.5719560472379599</v>
      </c>
      <c r="AK22">
        <v>1.59166086541961</v>
      </c>
      <c r="AL22">
        <v>1.5473256282657399</v>
      </c>
      <c r="AM22">
        <v>1.5670666141906999</v>
      </c>
      <c r="AN22">
        <v>1.6807814693202401</v>
      </c>
      <c r="AO22">
        <v>1.6683494490919499</v>
      </c>
      <c r="AP22">
        <v>1.5945964472092999</v>
      </c>
      <c r="AQ22">
        <v>1.6070722502942101</v>
      </c>
      <c r="AR22">
        <v>1.6838963153313</v>
      </c>
      <c r="AS22">
        <v>1.6387740430128299</v>
      </c>
      <c r="AT22">
        <v>1.6219220985128999</v>
      </c>
      <c r="AU22">
        <v>1.6319983807580301</v>
      </c>
      <c r="AV22">
        <v>1.6171751569619199</v>
      </c>
      <c r="AW22">
        <v>1.62470887117354</v>
      </c>
      <c r="AX22">
        <v>1.6126490261475499</v>
      </c>
      <c r="AY22">
        <v>1.5630687553788301</v>
      </c>
      <c r="AZ22">
        <v>1.5585815530456899</v>
      </c>
      <c r="BA22">
        <v>1.60410569952277</v>
      </c>
      <c r="BB22">
        <v>1.65324028123859</v>
      </c>
      <c r="BC22">
        <v>1.5844142303445501</v>
      </c>
      <c r="BD22">
        <v>1.6405542153116199</v>
      </c>
      <c r="BE22">
        <v>1.5753703200195399</v>
      </c>
      <c r="BF22">
        <v>1.63519259176481</v>
      </c>
      <c r="BG22">
        <v>1.6001503631485701</v>
      </c>
      <c r="BH22">
        <v>1.5186082670424901</v>
      </c>
      <c r="BI22">
        <v>1.5505157051163501</v>
      </c>
      <c r="BJ22">
        <v>1.6502824222200001</v>
      </c>
      <c r="BK22">
        <v>1.66938681099177</v>
      </c>
      <c r="BL22">
        <v>1.60335683501501</v>
      </c>
      <c r="BM22">
        <v>1.56677673899419</v>
      </c>
      <c r="BN22">
        <v>1.6457980129363701</v>
      </c>
      <c r="BO22">
        <v>1.6327533439772099</v>
      </c>
      <c r="BP22">
        <v>1.6076111660188801</v>
      </c>
      <c r="BQ22">
        <v>1.5833961102088301</v>
      </c>
      <c r="BR22">
        <v>1.59686656663052</v>
      </c>
      <c r="BS22">
        <v>1.57502391927353</v>
      </c>
      <c r="BT22">
        <v>1.64192264309118</v>
      </c>
      <c r="BU22">
        <v>1.6131987038651101</v>
      </c>
    </row>
    <row r="23" spans="1:73" x14ac:dyDescent="0.45">
      <c r="A23" t="s">
        <v>68</v>
      </c>
      <c r="B23" t="s">
        <v>69</v>
      </c>
      <c r="C23" t="s">
        <v>62</v>
      </c>
      <c r="D23">
        <v>40</v>
      </c>
      <c r="E23">
        <f t="shared" si="0"/>
        <v>0</v>
      </c>
      <c r="F23" s="1" cm="1">
        <f t="array" ref="F23">SUMPRODUCT($H23:$BU23,$H$2:$BU$2)/SUMPRODUCT(--($H23:$BU23&lt;&gt;""),$H$2:$BU$2)</f>
        <v>1.6774320726677747</v>
      </c>
      <c r="G23" s="1" cm="1">
        <f t="array" ref="G23">SUMPRODUCT($H23:$BU23,$G$2:$BT$2)/SUMPRODUCT(--($H23:$BU23&lt;&gt;""),$G$2:$BT$2)</f>
        <v>1.5734234295126928</v>
      </c>
      <c r="H23">
        <v>1.61766258202908</v>
      </c>
      <c r="I23">
        <v>1.56760011625073</v>
      </c>
      <c r="J23">
        <v>1.62053991483766</v>
      </c>
      <c r="K23">
        <v>1.57182400087165</v>
      </c>
      <c r="L23">
        <v>1.62125752444952</v>
      </c>
      <c r="M23">
        <v>1.57057641771792</v>
      </c>
      <c r="N23">
        <v>1.75771975738815</v>
      </c>
      <c r="O23">
        <v>1.67223785675812</v>
      </c>
      <c r="P23">
        <v>1.8361945791801</v>
      </c>
      <c r="Q23">
        <v>1.6583934711504</v>
      </c>
      <c r="R23">
        <v>1.6716972169183999</v>
      </c>
      <c r="S23">
        <v>1.6956197566492699</v>
      </c>
      <c r="T23">
        <v>1.8054892799311699</v>
      </c>
      <c r="U23">
        <v>1.5730571734158501</v>
      </c>
      <c r="V23">
        <v>1.68661858458237</v>
      </c>
      <c r="W23">
        <v>1.55472827836946</v>
      </c>
      <c r="X23">
        <v>1.6996233588287499</v>
      </c>
      <c r="Y23">
        <v>1.61181014970264</v>
      </c>
      <c r="Z23">
        <v>1.74598873384444</v>
      </c>
      <c r="AA23">
        <v>1.5916544641114401</v>
      </c>
      <c r="AB23">
        <v>1.62832030138119</v>
      </c>
      <c r="AC23">
        <v>1.4504382718425799</v>
      </c>
      <c r="AD23">
        <v>1.6721086468225901</v>
      </c>
      <c r="AE23">
        <v>1.62449736733782</v>
      </c>
      <c r="AF23">
        <v>1.5902314277394001</v>
      </c>
      <c r="AG23">
        <v>1.50768271023601</v>
      </c>
      <c r="AH23">
        <v>1.7337521210384399</v>
      </c>
      <c r="AI23">
        <v>1.6813687078927</v>
      </c>
      <c r="AJ23">
        <v>1.72322482931875</v>
      </c>
      <c r="AK23">
        <v>1.5950592854982399</v>
      </c>
      <c r="AL23">
        <v>1.5493322363694799</v>
      </c>
      <c r="AM23">
        <v>1.526071747324</v>
      </c>
      <c r="AN23">
        <v>1.60320486980348</v>
      </c>
      <c r="AO23">
        <v>1.59721549499794</v>
      </c>
      <c r="AP23">
        <v>1.52384427140446</v>
      </c>
      <c r="AQ23">
        <v>1.3957305204792101</v>
      </c>
      <c r="AR23">
        <v>1.7493510814611399</v>
      </c>
      <c r="AS23">
        <v>1.58672401905954</v>
      </c>
      <c r="AT23">
        <v>1.5977637510267699</v>
      </c>
      <c r="AU23">
        <v>1.5332530599907099</v>
      </c>
      <c r="AV23">
        <v>1.62833755328853</v>
      </c>
      <c r="AW23">
        <v>1.54050208153206</v>
      </c>
      <c r="AX23">
        <v>1.58613371194259</v>
      </c>
      <c r="AY23">
        <v>1.48798807999505</v>
      </c>
      <c r="AZ23">
        <v>1.5319589529667901</v>
      </c>
      <c r="BA23">
        <v>1.50985833739617</v>
      </c>
      <c r="BB23">
        <v>1.6785439703612299</v>
      </c>
      <c r="BC23">
        <v>1.55201635403815</v>
      </c>
      <c r="BD23">
        <v>1.6407592248779499</v>
      </c>
      <c r="BE23">
        <v>1.5226596820015501</v>
      </c>
      <c r="BF23">
        <v>1.5777164477134999</v>
      </c>
      <c r="BG23">
        <v>1.5500098076112501</v>
      </c>
      <c r="BH23">
        <v>1.5540370425343899</v>
      </c>
      <c r="BI23">
        <v>1.4912506140628099</v>
      </c>
      <c r="BJ23">
        <v>1.5382001322218199</v>
      </c>
      <c r="BK23">
        <v>1.54057689582595</v>
      </c>
      <c r="BL23">
        <v>1.9787723813296201</v>
      </c>
      <c r="BM23">
        <v>1.68661373250854</v>
      </c>
      <c r="BN23">
        <v>1.51554714452777</v>
      </c>
      <c r="BO23">
        <v>1.49169056227254</v>
      </c>
      <c r="BP23">
        <v>1.58822664670097</v>
      </c>
      <c r="BQ23">
        <v>1.5032179598375399</v>
      </c>
      <c r="BR23">
        <v>1.3744070560958099</v>
      </c>
      <c r="BS23">
        <v>1.34907595479169</v>
      </c>
      <c r="BT23">
        <v>1.6140625204821699</v>
      </c>
      <c r="BU23">
        <v>1.4905783563292101</v>
      </c>
    </row>
    <row r="24" spans="1:73" x14ac:dyDescent="0.45">
      <c r="A24" t="s">
        <v>79</v>
      </c>
      <c r="B24" t="s">
        <v>54</v>
      </c>
      <c r="C24" t="s">
        <v>55</v>
      </c>
      <c r="D24">
        <v>40</v>
      </c>
      <c r="E24">
        <f t="shared" si="0"/>
        <v>0</v>
      </c>
      <c r="F24" s="1" cm="1">
        <f t="array" ref="F24">SUMPRODUCT($H24:$BU24,$H$2:$BU$2)/SUMPRODUCT(--($H24:$BU24&lt;&gt;""),$H$2:$BU$2)</f>
        <v>1.7219477202675484</v>
      </c>
      <c r="G24" s="1" cm="1">
        <f t="array" ref="G24">SUMPRODUCT($H24:$BU24,$G$2:$BT$2)/SUMPRODUCT(--($H24:$BU24&lt;&gt;""),$G$2:$BT$2)</f>
        <v>1.7042558027620749</v>
      </c>
      <c r="H24">
        <v>1.7527711770347001</v>
      </c>
      <c r="I24">
        <v>1.7352684802407601</v>
      </c>
      <c r="J24">
        <v>1.7507469377028999</v>
      </c>
      <c r="K24">
        <v>1.73678503040321</v>
      </c>
      <c r="L24">
        <v>1.7483525027181599</v>
      </c>
      <c r="M24">
        <v>1.7411898640657799</v>
      </c>
      <c r="N24">
        <v>1.7685813237038599</v>
      </c>
      <c r="O24">
        <v>1.75325522653182</v>
      </c>
      <c r="P24">
        <v>1.75179680379787</v>
      </c>
      <c r="Q24">
        <v>1.7397439771130201</v>
      </c>
      <c r="R24">
        <v>1.75773010551534</v>
      </c>
      <c r="S24">
        <v>1.7183076284980301</v>
      </c>
      <c r="T24">
        <v>1.6470822196613499</v>
      </c>
      <c r="U24">
        <v>1.62116549639161</v>
      </c>
      <c r="V24">
        <v>1.67412376097798</v>
      </c>
      <c r="W24">
        <v>1.6610994811345701</v>
      </c>
      <c r="X24">
        <v>1.6251589742933099</v>
      </c>
      <c r="Y24">
        <v>1.7068011996185599</v>
      </c>
      <c r="Z24">
        <v>1.77888049314245</v>
      </c>
      <c r="AA24">
        <v>1.7178224680474801</v>
      </c>
      <c r="AB24">
        <v>1.7635194573983299</v>
      </c>
      <c r="AC24">
        <v>1.73617851628423</v>
      </c>
      <c r="AD24">
        <v>1.74390806856015</v>
      </c>
      <c r="AE24">
        <v>1.71619802330222</v>
      </c>
      <c r="AF24">
        <v>1.74330394199922</v>
      </c>
      <c r="AG24">
        <v>1.73053961957613</v>
      </c>
      <c r="AH24">
        <v>1.8364845176267499</v>
      </c>
      <c r="AI24">
        <v>1.7567331230615899</v>
      </c>
      <c r="AJ24">
        <v>1.6727034237074201</v>
      </c>
      <c r="AK24">
        <v>1.6716210854397999</v>
      </c>
      <c r="AL24">
        <v>1.72825465661291</v>
      </c>
      <c r="AM24">
        <v>1.69959416595478</v>
      </c>
      <c r="AN24">
        <v>1.7221696977646801</v>
      </c>
      <c r="AO24">
        <v>1.7870719374591899</v>
      </c>
      <c r="AP24">
        <v>1.6960824704172699</v>
      </c>
      <c r="AQ24">
        <v>1.66117233318153</v>
      </c>
      <c r="AR24">
        <v>1.7523177126929299</v>
      </c>
      <c r="AS24">
        <v>1.7035526789755</v>
      </c>
      <c r="AT24">
        <v>1.6754871469630599</v>
      </c>
      <c r="AU24">
        <v>1.68612359295305</v>
      </c>
      <c r="AV24">
        <v>1.7319375783447799</v>
      </c>
      <c r="AW24">
        <v>1.6877654667545201</v>
      </c>
      <c r="AX24">
        <v>1.76655118159771</v>
      </c>
      <c r="AY24">
        <v>1.70970866717822</v>
      </c>
      <c r="AZ24">
        <v>1.73009759873692</v>
      </c>
      <c r="BA24">
        <v>1.7368902586624499</v>
      </c>
      <c r="BB24">
        <v>1.6918953662107501</v>
      </c>
      <c r="BC24">
        <v>1.6646990444673899</v>
      </c>
      <c r="BD24">
        <v>1.70289285093813</v>
      </c>
      <c r="BE24">
        <v>1.6804642160238901</v>
      </c>
      <c r="BF24">
        <v>1.7477831731136899</v>
      </c>
      <c r="BG24">
        <v>1.7107501551531901</v>
      </c>
      <c r="BH24">
        <v>1.7141055843024</v>
      </c>
      <c r="BI24">
        <v>1.7086591021064901</v>
      </c>
      <c r="BJ24">
        <v>1.7155119062403399</v>
      </c>
      <c r="BK24">
        <v>1.7232875459752099</v>
      </c>
      <c r="BL24">
        <v>1.6846059020406801</v>
      </c>
      <c r="BM24">
        <v>1.6736782421282701</v>
      </c>
      <c r="BN24">
        <v>1.69681229717608</v>
      </c>
      <c r="BO24">
        <v>1.6810482805829801</v>
      </c>
      <c r="BP24">
        <v>1.66795713791444</v>
      </c>
      <c r="BQ24">
        <v>1.6358342526685199</v>
      </c>
      <c r="BR24">
        <v>1.71971876576439</v>
      </c>
      <c r="BS24">
        <v>1.70899034542796</v>
      </c>
      <c r="BT24">
        <v>1.7335240633132301</v>
      </c>
      <c r="BU24">
        <v>1.66215814306118</v>
      </c>
    </row>
    <row r="25" spans="1:73" x14ac:dyDescent="0.45">
      <c r="A25" t="s">
        <v>73</v>
      </c>
      <c r="B25" t="s">
        <v>59</v>
      </c>
      <c r="C25" t="s">
        <v>60</v>
      </c>
      <c r="D25">
        <v>40</v>
      </c>
      <c r="E25">
        <f t="shared" si="0"/>
        <v>0</v>
      </c>
      <c r="F25" s="1" cm="1">
        <f t="array" ref="F25">SUMPRODUCT($H25:$BU25,$H$2:$BU$2)/SUMPRODUCT(--($H25:$BU25&lt;&gt;""),$H$2:$BU$2)</f>
        <v>1.7562673740078525</v>
      </c>
      <c r="G25" s="1" cm="1">
        <f t="array" ref="G25">SUMPRODUCT($H25:$BU25,$G$2:$BT$2)/SUMPRODUCT(--($H25:$BU25&lt;&gt;""),$G$2:$BT$2)</f>
        <v>1.7449386911874263</v>
      </c>
      <c r="H25">
        <v>1.7285972398256899</v>
      </c>
      <c r="I25">
        <v>1.73866761420408</v>
      </c>
      <c r="J25">
        <v>1.7290178220727901</v>
      </c>
      <c r="K25">
        <v>1.73907188620647</v>
      </c>
      <c r="L25">
        <v>1.72912286343221</v>
      </c>
      <c r="M25">
        <v>1.7393143332496499</v>
      </c>
      <c r="N25">
        <v>1.67115839388179</v>
      </c>
      <c r="O25">
        <v>1.70179903779393</v>
      </c>
      <c r="P25">
        <v>1.80882959638142</v>
      </c>
      <c r="Q25">
        <v>1.7248302194595699</v>
      </c>
      <c r="R25">
        <v>1.7149692733433399</v>
      </c>
      <c r="S25">
        <v>1.72719853891973</v>
      </c>
      <c r="T25">
        <v>1.8145917271277401</v>
      </c>
      <c r="U25">
        <v>1.7730713239542</v>
      </c>
      <c r="V25">
        <v>1.7832772681440501</v>
      </c>
      <c r="W25">
        <v>1.7725115450614</v>
      </c>
      <c r="X25">
        <v>1.9497529475179001</v>
      </c>
      <c r="Y25">
        <v>1.77948882247815</v>
      </c>
      <c r="Z25">
        <v>1.75697385230026</v>
      </c>
      <c r="AA25">
        <v>1.7501753139502301</v>
      </c>
      <c r="AB25">
        <v>1.7569095542625199</v>
      </c>
      <c r="AC25">
        <v>1.71065833336173</v>
      </c>
      <c r="AD25">
        <v>1.7248053876654801</v>
      </c>
      <c r="AE25">
        <v>1.7558398574460601</v>
      </c>
      <c r="AF25">
        <v>1.6985208064144901</v>
      </c>
      <c r="AG25">
        <v>1.7363438677998</v>
      </c>
      <c r="AH25">
        <v>1.71354172368382</v>
      </c>
      <c r="AI25">
        <v>1.7347163959081999</v>
      </c>
      <c r="AJ25">
        <v>1.6905286244427999</v>
      </c>
      <c r="AK25">
        <v>1.7544409016111899</v>
      </c>
      <c r="AL25">
        <v>1.67711986478256</v>
      </c>
      <c r="AM25">
        <v>1.70493117946072</v>
      </c>
      <c r="AN25">
        <v>1.7749274043810801</v>
      </c>
      <c r="AO25">
        <v>1.82541872879624</v>
      </c>
      <c r="AP25">
        <v>1.6917622887591599</v>
      </c>
      <c r="AQ25">
        <v>1.71648405611293</v>
      </c>
      <c r="AR25">
        <v>1.7657604965346301</v>
      </c>
      <c r="AS25">
        <v>1.7335957802547699</v>
      </c>
      <c r="AT25">
        <v>1.7379165912846299</v>
      </c>
      <c r="AU25">
        <v>1.7494718800569999</v>
      </c>
      <c r="AV25">
        <v>1.72835310787375</v>
      </c>
      <c r="AW25">
        <v>1.77951208735959</v>
      </c>
      <c r="AX25">
        <v>1.7107008830464301</v>
      </c>
      <c r="AY25">
        <v>1.7016965187587201</v>
      </c>
      <c r="AZ25">
        <v>1.71630306172436</v>
      </c>
      <c r="BA25">
        <v>1.77039782713112</v>
      </c>
      <c r="BB25">
        <v>1.71787628986358</v>
      </c>
      <c r="BC25">
        <v>1.7422542280131901</v>
      </c>
      <c r="BD25">
        <v>1.77603483359001</v>
      </c>
      <c r="BE25">
        <v>1.70738444955688</v>
      </c>
      <c r="BF25">
        <v>1.8120070973990401</v>
      </c>
      <c r="BG25">
        <v>1.7567311368207501</v>
      </c>
      <c r="BH25">
        <v>1.6737641099195899</v>
      </c>
      <c r="BI25">
        <v>1.70124994303434</v>
      </c>
      <c r="BJ25">
        <v>1.7581899933445999</v>
      </c>
      <c r="BK25">
        <v>1.7681060520279299</v>
      </c>
      <c r="BL25">
        <v>1.77448763757696</v>
      </c>
      <c r="BM25">
        <v>1.7301635348081901</v>
      </c>
      <c r="BN25">
        <v>1.6937407045553099</v>
      </c>
      <c r="BO25">
        <v>1.67953718535337</v>
      </c>
      <c r="BP25">
        <v>1.7112939802707501</v>
      </c>
      <c r="BQ25">
        <v>1.7039598162476199</v>
      </c>
      <c r="BR25">
        <v>1.7543989941873801</v>
      </c>
      <c r="BS25">
        <v>1.75193605885375</v>
      </c>
      <c r="BT25">
        <v>1.73572739876267</v>
      </c>
      <c r="BU25">
        <v>1.7357069948527599</v>
      </c>
    </row>
    <row r="26" spans="1:73" x14ac:dyDescent="0.45">
      <c r="A26" t="s">
        <v>74</v>
      </c>
      <c r="B26" t="s">
        <v>69</v>
      </c>
      <c r="C26" t="s">
        <v>75</v>
      </c>
      <c r="D26">
        <v>40</v>
      </c>
      <c r="E26">
        <f t="shared" si="0"/>
        <v>0</v>
      </c>
      <c r="F26" s="1" cm="1">
        <f t="array" ref="F26">SUMPRODUCT($H26:$BU26,$H$2:$BU$2)/SUMPRODUCT(--($H26:$BU26&lt;&gt;""),$H$2:$BU$2)</f>
        <v>1.7674233746842234</v>
      </c>
      <c r="G26" s="1" cm="1">
        <f t="array" ref="G26">SUMPRODUCT($H26:$BU26,$G$2:$BT$2)/SUMPRODUCT(--($H26:$BU26&lt;&gt;""),$G$2:$BT$2)</f>
        <v>1.7284049736145481</v>
      </c>
      <c r="H26">
        <v>1.72281362336747</v>
      </c>
      <c r="I26">
        <v>1.72588013755989</v>
      </c>
      <c r="J26">
        <v>1.72723481783848</v>
      </c>
      <c r="K26">
        <v>1.7231008391017599</v>
      </c>
      <c r="L26">
        <v>1.7227193171863699</v>
      </c>
      <c r="M26">
        <v>1.72481221659552</v>
      </c>
      <c r="N26">
        <v>1.85221845058048</v>
      </c>
      <c r="O26">
        <v>1.8330411650763301</v>
      </c>
      <c r="P26">
        <v>1.9881067815536799</v>
      </c>
      <c r="Q26">
        <v>1.8547151473818999</v>
      </c>
      <c r="R26">
        <v>1.8695615133749901</v>
      </c>
      <c r="S26">
        <v>1.8141109960928601</v>
      </c>
      <c r="T26">
        <v>1.8624085034148301</v>
      </c>
      <c r="U26">
        <v>1.7360829858522799</v>
      </c>
      <c r="V26">
        <v>1.71749792791973</v>
      </c>
      <c r="W26">
        <v>1.7283986092939201</v>
      </c>
      <c r="X26">
        <v>1.8806387927714201</v>
      </c>
      <c r="Y26">
        <v>1.7812047754268301</v>
      </c>
      <c r="Z26">
        <v>1.68343206063856</v>
      </c>
      <c r="AA26">
        <v>1.66309975938124</v>
      </c>
      <c r="AB26">
        <v>1.7129409686863799</v>
      </c>
      <c r="AC26">
        <v>1.5225652823078999</v>
      </c>
      <c r="AD26">
        <v>1.82646384090587</v>
      </c>
      <c r="AE26">
        <v>1.81946174449791</v>
      </c>
      <c r="AF26">
        <v>1.72878410958591</v>
      </c>
      <c r="AG26">
        <v>1.72303174297555</v>
      </c>
      <c r="AH26">
        <v>1.8766086889325999</v>
      </c>
      <c r="AI26">
        <v>1.85965596887143</v>
      </c>
      <c r="AJ26">
        <v>1.70246902853133</v>
      </c>
      <c r="AK26">
        <v>1.7310939494445601</v>
      </c>
      <c r="AL26">
        <v>1.6924398902837099</v>
      </c>
      <c r="AM26">
        <v>1.68822547917162</v>
      </c>
      <c r="AN26">
        <v>1.71416305270698</v>
      </c>
      <c r="AO26">
        <v>1.7475919041462999</v>
      </c>
      <c r="AP26">
        <v>1.64976087163374</v>
      </c>
      <c r="AQ26">
        <v>1.54545533967965</v>
      </c>
      <c r="AR26">
        <v>1.7719745036327701</v>
      </c>
      <c r="AS26">
        <v>1.7412181316242901</v>
      </c>
      <c r="AT26">
        <v>1.6779254295749999</v>
      </c>
      <c r="AU26">
        <v>1.6884449489393301</v>
      </c>
      <c r="AV26">
        <v>1.72036283097368</v>
      </c>
      <c r="AW26">
        <v>1.70970150106457</v>
      </c>
      <c r="AX26">
        <v>1.71891993112255</v>
      </c>
      <c r="AY26">
        <v>1.6769552407697801</v>
      </c>
      <c r="AZ26">
        <v>1.6797694740026901</v>
      </c>
      <c r="BA26">
        <v>1.7071781429133499</v>
      </c>
      <c r="BB26">
        <v>1.677834380925</v>
      </c>
      <c r="BC26">
        <v>1.67134211693698</v>
      </c>
      <c r="BD26">
        <v>1.7349316883418799</v>
      </c>
      <c r="BE26">
        <v>1.6519196702157199</v>
      </c>
      <c r="BF26">
        <v>1.7303926905698399</v>
      </c>
      <c r="BG26">
        <v>1.68999005405683</v>
      </c>
      <c r="BH26">
        <v>1.6702357666346701</v>
      </c>
      <c r="BI26">
        <v>1.67097959750492</v>
      </c>
      <c r="BJ26">
        <v>1.69207125330019</v>
      </c>
      <c r="BK26">
        <v>1.70632489027181</v>
      </c>
      <c r="BL26">
        <v>1.84887499578571</v>
      </c>
      <c r="BM26">
        <v>1.86209181055933</v>
      </c>
      <c r="BN26">
        <v>1.7359955303491501</v>
      </c>
      <c r="BO26">
        <v>1.72224134716578</v>
      </c>
      <c r="BP26">
        <v>1.67620514774162</v>
      </c>
      <c r="BQ26">
        <v>1.6420653387289501</v>
      </c>
      <c r="BR26">
        <v>1.5092744721663101</v>
      </c>
      <c r="BS26">
        <v>1.5021089026494301</v>
      </c>
      <c r="BT26">
        <v>1.6890143152041499</v>
      </c>
      <c r="BU26">
        <v>1.7065212335492601</v>
      </c>
    </row>
    <row r="27" spans="1:73" x14ac:dyDescent="0.45">
      <c r="A27" t="s">
        <v>76</v>
      </c>
      <c r="B27" t="s">
        <v>77</v>
      </c>
      <c r="C27" t="s">
        <v>55</v>
      </c>
      <c r="D27">
        <v>40</v>
      </c>
      <c r="E27">
        <f t="shared" si="0"/>
        <v>0</v>
      </c>
      <c r="F27" s="1" cm="1">
        <f t="array" ref="F27">SUMPRODUCT($H27:$BU27,$H$2:$BU$2)/SUMPRODUCT(--($H27:$BU27&lt;&gt;""),$H$2:$BU$2)</f>
        <v>1.7768929361065342</v>
      </c>
      <c r="G27" s="1" cm="1">
        <f t="array" ref="G27">SUMPRODUCT($H27:$BU27,$G$2:$BT$2)/SUMPRODUCT(--($H27:$BU27&lt;&gt;""),$G$2:$BT$2)</f>
        <v>1.8059534914662032</v>
      </c>
      <c r="H27">
        <v>1.7580469435444901</v>
      </c>
      <c r="I27">
        <v>1.7782596513417099</v>
      </c>
      <c r="J27">
        <v>1.4339113184388399</v>
      </c>
      <c r="K27">
        <v>1.4300707853416601</v>
      </c>
      <c r="L27">
        <v>1.9817085127929901</v>
      </c>
      <c r="M27">
        <v>2.01891093875384</v>
      </c>
      <c r="N27">
        <v>1.64276346044368</v>
      </c>
      <c r="O27">
        <v>1.6746062685415</v>
      </c>
      <c r="P27">
        <v>1.66303380363821</v>
      </c>
      <c r="Q27">
        <v>1.7276234793805401</v>
      </c>
      <c r="R27">
        <v>1.67289565033073</v>
      </c>
      <c r="S27">
        <v>1.71987124927242</v>
      </c>
      <c r="T27">
        <v>1.4006805835818199</v>
      </c>
      <c r="U27">
        <v>1.4041712239328701</v>
      </c>
      <c r="V27">
        <v>2.0163913207750701</v>
      </c>
      <c r="W27">
        <v>2.0684839591918198</v>
      </c>
      <c r="X27">
        <v>2.0705494863682801</v>
      </c>
      <c r="Y27">
        <v>2.0290912543658002</v>
      </c>
      <c r="Z27">
        <v>1.6845904039219599</v>
      </c>
      <c r="AA27">
        <v>1.7137429781345499</v>
      </c>
      <c r="AB27">
        <v>2.0931606897043902</v>
      </c>
      <c r="AC27">
        <v>2.06507715652985</v>
      </c>
      <c r="AD27">
        <v>1.9981470686668099</v>
      </c>
      <c r="AE27">
        <v>2.07377806128263</v>
      </c>
      <c r="AF27">
        <v>1.7387719975407601</v>
      </c>
      <c r="AG27">
        <v>1.79375555734179</v>
      </c>
      <c r="AH27">
        <v>2.18776180939471</v>
      </c>
      <c r="AI27">
        <v>2.25339109649711</v>
      </c>
      <c r="AJ27">
        <v>1.61792427602762</v>
      </c>
      <c r="AK27">
        <v>1.6813368841408001</v>
      </c>
      <c r="AL27">
        <v>1.3279322697179701</v>
      </c>
      <c r="AM27">
        <v>1.3844816722729101</v>
      </c>
      <c r="AN27">
        <v>1.7781735117434601</v>
      </c>
      <c r="AO27">
        <v>1.8396096142321201</v>
      </c>
      <c r="AP27">
        <v>2.0056452216360099</v>
      </c>
      <c r="AQ27">
        <v>2.0679726970557701</v>
      </c>
      <c r="AR27">
        <v>2.0834448346000598</v>
      </c>
      <c r="AS27">
        <v>2.0675249310484398</v>
      </c>
      <c r="AT27">
        <v>1.4209364092481001</v>
      </c>
      <c r="AU27">
        <v>1.4452096943891799</v>
      </c>
      <c r="AV27">
        <v>1.6919005105104801</v>
      </c>
      <c r="AW27">
        <v>1.7704921404548499</v>
      </c>
      <c r="AX27">
        <v>1.39398600030548</v>
      </c>
      <c r="AY27">
        <v>1.3983703550250299</v>
      </c>
      <c r="AZ27">
        <v>1.39992460685889</v>
      </c>
      <c r="BA27">
        <v>1.44497630975072</v>
      </c>
      <c r="BB27">
        <v>1.6945750465346101</v>
      </c>
      <c r="BC27">
        <v>1.7315689709325099</v>
      </c>
      <c r="BD27">
        <v>1.40129080448129</v>
      </c>
      <c r="BE27">
        <v>1.40832711656077</v>
      </c>
      <c r="BF27">
        <v>1.8035365970823101</v>
      </c>
      <c r="BG27">
        <v>1.7761573360477101</v>
      </c>
      <c r="BH27">
        <v>1.71752532474307</v>
      </c>
      <c r="BI27">
        <v>1.7673623952056201</v>
      </c>
      <c r="BJ27">
        <v>2.0811248985336999</v>
      </c>
      <c r="BK27">
        <v>2.1111073651405001</v>
      </c>
      <c r="BL27">
        <v>1.4301918185707001</v>
      </c>
      <c r="BM27">
        <v>1.3896049716896</v>
      </c>
      <c r="BN27">
        <v>1.8024128844139</v>
      </c>
      <c r="BO27">
        <v>1.7972740650935799</v>
      </c>
      <c r="BP27">
        <v>2.0312758696351301</v>
      </c>
      <c r="BQ27">
        <v>2.0514865383938101</v>
      </c>
      <c r="BR27">
        <v>1.7275211794038099</v>
      </c>
      <c r="BS27">
        <v>1.7360188841262201</v>
      </c>
      <c r="BT27">
        <v>1.7368193130724401</v>
      </c>
      <c r="BU27">
        <v>1.7570786451823901</v>
      </c>
    </row>
    <row r="28" spans="1:73" s="2" customFormat="1" x14ac:dyDescent="0.45">
      <c r="A28" t="s">
        <v>80</v>
      </c>
      <c r="B28" t="s">
        <v>54</v>
      </c>
      <c r="C28" t="s">
        <v>51</v>
      </c>
      <c r="D28">
        <v>40</v>
      </c>
      <c r="E28">
        <f t="shared" si="0"/>
        <v>0</v>
      </c>
      <c r="F28" s="1" cm="1">
        <f t="array" ref="F28">SUMPRODUCT($H28:$BU28,$H$2:$BU$2)/SUMPRODUCT(--($H28:$BU28&lt;&gt;""),$H$2:$BU$2)</f>
        <v>1.8059315943113803</v>
      </c>
      <c r="G28" s="1" cm="1">
        <f t="array" ref="G28">SUMPRODUCT($H28:$BU28,$G$2:$BT$2)/SUMPRODUCT(--($H28:$BU28&lt;&gt;""),$G$2:$BT$2)</f>
        <v>1.7936238543853609</v>
      </c>
      <c r="H28">
        <v>1.81725941981121</v>
      </c>
      <c r="I28">
        <v>1.8005117536903601</v>
      </c>
      <c r="J28">
        <v>1.8208883908901601</v>
      </c>
      <c r="K28">
        <v>1.79268910671457</v>
      </c>
      <c r="L28">
        <v>1.8157069169534501</v>
      </c>
      <c r="M28">
        <v>1.7951643232637899</v>
      </c>
      <c r="N28">
        <v>1.7446892125856199</v>
      </c>
      <c r="O28">
        <v>1.7578766660954901</v>
      </c>
      <c r="P28">
        <v>1.9848007096721001</v>
      </c>
      <c r="Q28">
        <v>1.7794592064582699</v>
      </c>
      <c r="R28">
        <v>1.75820793883733</v>
      </c>
      <c r="S28">
        <v>1.76051946422409</v>
      </c>
      <c r="T28">
        <v>1.87953297096934</v>
      </c>
      <c r="U28">
        <v>1.82879178994634</v>
      </c>
      <c r="V28">
        <v>1.90819684959378</v>
      </c>
      <c r="W28">
        <v>1.8590418312321899</v>
      </c>
      <c r="X28">
        <v>1.73065624161464</v>
      </c>
      <c r="Y28">
        <v>1.7630572675739</v>
      </c>
      <c r="Z28">
        <v>1.85956473060417</v>
      </c>
      <c r="AA28">
        <v>1.79338371929555</v>
      </c>
      <c r="AB28">
        <v>1.74761796723762</v>
      </c>
      <c r="AC28">
        <v>1.76108204373124</v>
      </c>
      <c r="AD28">
        <v>1.7479198327693</v>
      </c>
      <c r="AE28">
        <v>1.75841000478665</v>
      </c>
      <c r="AF28">
        <v>1.79741293076752</v>
      </c>
      <c r="AG28">
        <v>1.79596099511961</v>
      </c>
      <c r="AH28">
        <v>1.78687886173888</v>
      </c>
      <c r="AI28">
        <v>1.77357068882918</v>
      </c>
      <c r="AJ28">
        <v>1.8446189794792001</v>
      </c>
      <c r="AK28">
        <v>1.8406928175606001</v>
      </c>
      <c r="AL28">
        <v>1.6912020070965199</v>
      </c>
      <c r="AM28">
        <v>1.7560515025813701</v>
      </c>
      <c r="AN28">
        <v>1.85178597432059</v>
      </c>
      <c r="AO28">
        <v>1.9171338123008399</v>
      </c>
      <c r="AP28">
        <v>1.8002974670037899</v>
      </c>
      <c r="AQ28">
        <v>1.8062415934167699</v>
      </c>
      <c r="AR28">
        <v>1.8469737921451701</v>
      </c>
      <c r="AS28">
        <v>1.8292187310864301</v>
      </c>
      <c r="AT28">
        <v>1.73483915417426</v>
      </c>
      <c r="AU28">
        <v>1.7474525489119099</v>
      </c>
      <c r="AV28">
        <v>1.82323072254276</v>
      </c>
      <c r="AW28">
        <v>1.85717056374668</v>
      </c>
      <c r="AX28">
        <v>1.75678911109392</v>
      </c>
      <c r="AY28">
        <v>1.7692613684249301</v>
      </c>
      <c r="AZ28">
        <v>1.7485314389545601</v>
      </c>
      <c r="BA28">
        <v>1.80167676074514</v>
      </c>
      <c r="BB28">
        <v>1.7805543104883901</v>
      </c>
      <c r="BC28">
        <v>1.80981112769684</v>
      </c>
      <c r="BD28">
        <v>1.76561839796775</v>
      </c>
      <c r="BE28">
        <v>1.7565592044929501</v>
      </c>
      <c r="BF28">
        <v>1.88384386845476</v>
      </c>
      <c r="BG28">
        <v>1.84181873216739</v>
      </c>
      <c r="BH28">
        <v>1.7462399755459901</v>
      </c>
      <c r="BI28">
        <v>1.76729148866769</v>
      </c>
      <c r="BJ28">
        <v>1.7510087562627701</v>
      </c>
      <c r="BK28">
        <v>1.7811977720460801</v>
      </c>
      <c r="BL28">
        <v>1.74699372477591</v>
      </c>
      <c r="BM28">
        <v>1.7543614052477099</v>
      </c>
      <c r="BN28">
        <v>1.7636367790032399</v>
      </c>
      <c r="BO28">
        <v>1.7516240011248101</v>
      </c>
      <c r="BP28">
        <v>1.77956923752422</v>
      </c>
      <c r="BQ28">
        <v>1.78147963416601</v>
      </c>
      <c r="BR28">
        <v>1.7760490701943501</v>
      </c>
      <c r="BS28">
        <v>1.7796686335227501</v>
      </c>
      <c r="BT28">
        <v>1.80876518333611</v>
      </c>
      <c r="BU28">
        <v>1.82064846439651</v>
      </c>
    </row>
    <row r="29" spans="1:73" s="2" customFormat="1" x14ac:dyDescent="0.45">
      <c r="A29" t="s">
        <v>84</v>
      </c>
      <c r="B29" t="s">
        <v>54</v>
      </c>
      <c r="C29" t="s">
        <v>55</v>
      </c>
      <c r="D29">
        <v>40</v>
      </c>
      <c r="E29">
        <f t="shared" si="0"/>
        <v>0</v>
      </c>
      <c r="F29" s="1" cm="1">
        <f t="array" ref="F29">SUMPRODUCT($H29:$BU29,$H$2:$BU$2)/SUMPRODUCT(--($H29:$BU29&lt;&gt;""),$H$2:$BU$2)</f>
        <v>1.824798426117656</v>
      </c>
      <c r="G29" s="1" cm="1">
        <f t="array" ref="G29">SUMPRODUCT($H29:$BU29,$G$2:$BT$2)/SUMPRODUCT(--($H29:$BU29&lt;&gt;""),$G$2:$BT$2)</f>
        <v>1.8578969443839339</v>
      </c>
      <c r="H29">
        <v>1.9178777734751999</v>
      </c>
      <c r="I29">
        <v>1.93110422024609</v>
      </c>
      <c r="J29">
        <v>1.9157057242954001</v>
      </c>
      <c r="K29">
        <v>1.9267999051123901</v>
      </c>
      <c r="L29">
        <v>1.9150859294639699</v>
      </c>
      <c r="M29">
        <v>1.9297570949983101</v>
      </c>
      <c r="N29">
        <v>1.8027777687573601</v>
      </c>
      <c r="O29">
        <v>1.8116936203112901</v>
      </c>
      <c r="P29">
        <v>1.7949653419982801</v>
      </c>
      <c r="Q29">
        <v>1.85933788029</v>
      </c>
      <c r="R29">
        <v>1.8326261036157601</v>
      </c>
      <c r="S29">
        <v>1.8620190930288401</v>
      </c>
      <c r="T29">
        <v>1.8222760637881601</v>
      </c>
      <c r="U29">
        <v>1.82153389416768</v>
      </c>
      <c r="V29">
        <v>1.81379684615198</v>
      </c>
      <c r="W29">
        <v>1.8382185756267699</v>
      </c>
      <c r="X29">
        <v>1.66471466508161</v>
      </c>
      <c r="Y29">
        <v>1.8131149581641099</v>
      </c>
      <c r="Z29">
        <v>1.86360560568353</v>
      </c>
      <c r="AA29">
        <v>1.86257588266811</v>
      </c>
      <c r="AB29">
        <v>1.80940516592377</v>
      </c>
      <c r="AC29">
        <v>1.8494003953054301</v>
      </c>
      <c r="AD29">
        <v>1.86516931667349</v>
      </c>
      <c r="AE29">
        <v>1.8782722799734799</v>
      </c>
      <c r="AF29">
        <v>1.91240393064868</v>
      </c>
      <c r="AG29">
        <v>1.94363803922961</v>
      </c>
      <c r="AH29">
        <v>1.8050970928491601</v>
      </c>
      <c r="AI29">
        <v>1.8227969048802899</v>
      </c>
      <c r="AJ29">
        <v>1.8055558839840999</v>
      </c>
      <c r="AK29">
        <v>1.8331631748114801</v>
      </c>
      <c r="AL29">
        <v>1.7599808402166</v>
      </c>
      <c r="AM29">
        <v>1.82939380874624</v>
      </c>
      <c r="AN29">
        <v>1.8964553086756799</v>
      </c>
      <c r="AO29">
        <v>1.97248137688033</v>
      </c>
      <c r="AP29">
        <v>1.84550350909445</v>
      </c>
      <c r="AQ29">
        <v>1.9081769049067301</v>
      </c>
      <c r="AR29">
        <v>1.8854498694210999</v>
      </c>
      <c r="AS29">
        <v>1.9141105860510601</v>
      </c>
      <c r="AT29">
        <v>1.8438900136168801</v>
      </c>
      <c r="AU29">
        <v>1.87642604326739</v>
      </c>
      <c r="AV29">
        <v>1.84006306048567</v>
      </c>
      <c r="AW29">
        <v>1.8529544805311</v>
      </c>
      <c r="AX29">
        <v>1.87974993011978</v>
      </c>
      <c r="AY29">
        <v>1.89076406262832</v>
      </c>
      <c r="AZ29">
        <v>1.8578699018784599</v>
      </c>
      <c r="BA29">
        <v>1.92359518780136</v>
      </c>
      <c r="BB29">
        <v>1.8332070108183101</v>
      </c>
      <c r="BC29">
        <v>1.8799483431714401</v>
      </c>
      <c r="BD29">
        <v>1.84503005425639</v>
      </c>
      <c r="BE29">
        <v>1.84817187715968</v>
      </c>
      <c r="BF29">
        <v>1.94759247966211</v>
      </c>
      <c r="BG29">
        <v>1.9049168925531701</v>
      </c>
      <c r="BH29">
        <v>1.8494348684200801</v>
      </c>
      <c r="BI29">
        <v>1.8896784697105899</v>
      </c>
      <c r="BJ29">
        <v>1.8888636704950501</v>
      </c>
      <c r="BK29">
        <v>1.8976499859756699</v>
      </c>
      <c r="BL29">
        <v>1.8158223662912001</v>
      </c>
      <c r="BM29">
        <v>1.8291951657358101</v>
      </c>
      <c r="BN29">
        <v>1.796007730008</v>
      </c>
      <c r="BO29">
        <v>1.7809774720324401</v>
      </c>
      <c r="BP29">
        <v>1.7691978459323801</v>
      </c>
      <c r="BQ29">
        <v>1.7862033381081399</v>
      </c>
      <c r="BR29">
        <v>1.8866286524820699</v>
      </c>
      <c r="BS29">
        <v>1.88894549739107</v>
      </c>
      <c r="BT29">
        <v>1.8307468837449099</v>
      </c>
      <c r="BU29">
        <v>1.8410439379543599</v>
      </c>
    </row>
    <row r="30" spans="1:73" x14ac:dyDescent="0.45">
      <c r="A30" t="s">
        <v>81</v>
      </c>
      <c r="B30" t="s">
        <v>49</v>
      </c>
      <c r="C30" t="s">
        <v>51</v>
      </c>
      <c r="D30">
        <v>40</v>
      </c>
      <c r="E30">
        <f t="shared" si="0"/>
        <v>0</v>
      </c>
      <c r="F30" s="1" cm="1">
        <f t="array" ref="F30">SUMPRODUCT($H30:$BU30,$H$2:$BU$2)/SUMPRODUCT(--($H30:$BU30&lt;&gt;""),$H$2:$BU$2)</f>
        <v>1.8372034885430515</v>
      </c>
      <c r="G30" s="1" cm="1">
        <f t="array" ref="G30">SUMPRODUCT($H30:$BU30,$G$2:$BT$2)/SUMPRODUCT(--($H30:$BU30&lt;&gt;""),$G$2:$BT$2)</f>
        <v>1.752139505138036</v>
      </c>
      <c r="H30">
        <v>1.8119403570993999</v>
      </c>
      <c r="I30">
        <v>1.7620791976403301</v>
      </c>
      <c r="J30">
        <v>1.8249794059750599</v>
      </c>
      <c r="K30">
        <v>1.76916784517356</v>
      </c>
      <c r="L30">
        <v>1.81836368929105</v>
      </c>
      <c r="M30">
        <v>1.7695583542111599</v>
      </c>
      <c r="N30">
        <v>1.7297825126327999</v>
      </c>
      <c r="O30">
        <v>1.72080104701738</v>
      </c>
      <c r="P30">
        <v>1.9194416538652599</v>
      </c>
      <c r="Q30">
        <v>1.72396217337206</v>
      </c>
      <c r="R30">
        <v>1.8401932445876501</v>
      </c>
      <c r="S30">
        <v>1.7856692144950801</v>
      </c>
      <c r="T30">
        <v>1.9116761121505901</v>
      </c>
      <c r="U30">
        <v>1.7517796821652001</v>
      </c>
      <c r="V30">
        <v>1.78624744264849</v>
      </c>
      <c r="W30">
        <v>1.7351263333374001</v>
      </c>
      <c r="X30">
        <v>2.0385977172847101</v>
      </c>
      <c r="Y30">
        <v>1.78813592892173</v>
      </c>
      <c r="Z30">
        <v>1.8936963256364101</v>
      </c>
      <c r="AA30">
        <v>1.81510177500641</v>
      </c>
      <c r="AB30">
        <v>1.9621903898922</v>
      </c>
      <c r="AC30">
        <v>1.73974970917564</v>
      </c>
      <c r="AD30">
        <v>1.8253505672941801</v>
      </c>
      <c r="AE30">
        <v>1.7672545407333</v>
      </c>
      <c r="AF30">
        <v>1.7702121921232801</v>
      </c>
      <c r="AG30">
        <v>1.7108902817423</v>
      </c>
      <c r="AH30">
        <v>1.7393331487318799</v>
      </c>
      <c r="AI30">
        <v>1.7295798865343801</v>
      </c>
      <c r="AJ30">
        <v>1.90097567427875</v>
      </c>
      <c r="AK30">
        <v>1.8571193348131201</v>
      </c>
      <c r="AL30">
        <v>1.68061541951473</v>
      </c>
      <c r="AM30">
        <v>1.7007905739611699</v>
      </c>
      <c r="AN30">
        <v>1.80238272673657</v>
      </c>
      <c r="AO30">
        <v>1.7991585278767701</v>
      </c>
      <c r="AP30">
        <v>1.6983654095760301</v>
      </c>
      <c r="AQ30">
        <v>1.69928586587397</v>
      </c>
      <c r="AR30">
        <v>1.79769415240901</v>
      </c>
      <c r="AS30">
        <v>1.7342774306568001</v>
      </c>
      <c r="AT30">
        <v>1.69308555463069</v>
      </c>
      <c r="AU30">
        <v>1.68207423828918</v>
      </c>
      <c r="AV30">
        <v>1.83591889423699</v>
      </c>
      <c r="AW30">
        <v>1.77282391343264</v>
      </c>
      <c r="AX30">
        <v>1.7937286057959401</v>
      </c>
      <c r="AY30">
        <v>1.70596853646767</v>
      </c>
      <c r="AZ30">
        <v>1.69377937002436</v>
      </c>
      <c r="BA30">
        <v>1.6894201394286701</v>
      </c>
      <c r="BB30">
        <v>1.7507353876963401</v>
      </c>
      <c r="BC30">
        <v>1.71581944502908</v>
      </c>
      <c r="BD30">
        <v>1.8357980131062399</v>
      </c>
      <c r="BE30">
        <v>1.7023421277443</v>
      </c>
      <c r="BF30">
        <v>1.7753023471224301</v>
      </c>
      <c r="BG30">
        <v>1.72019233960338</v>
      </c>
      <c r="BH30">
        <v>1.8467954812987</v>
      </c>
      <c r="BI30">
        <v>1.7386550077562899</v>
      </c>
      <c r="BJ30">
        <v>1.6673292032593801</v>
      </c>
      <c r="BK30">
        <v>1.6833896634251999</v>
      </c>
      <c r="BL30">
        <v>1.7120874437948601</v>
      </c>
      <c r="BM30">
        <v>1.6704693237974</v>
      </c>
      <c r="BN30">
        <v>1.6806113970093399</v>
      </c>
      <c r="BO30">
        <v>1.6662996580745499</v>
      </c>
      <c r="BP30">
        <v>1.6567842529963701</v>
      </c>
      <c r="BQ30">
        <v>1.6403559076192999</v>
      </c>
      <c r="BR30">
        <v>1.7607437769398999</v>
      </c>
      <c r="BS30">
        <v>1.71336793307667</v>
      </c>
      <c r="BT30">
        <v>1.7764024162251799</v>
      </c>
      <c r="BU30">
        <v>1.6732821341772599</v>
      </c>
    </row>
    <row r="31" spans="1:73" x14ac:dyDescent="0.45">
      <c r="A31" t="s">
        <v>83</v>
      </c>
      <c r="B31" t="s">
        <v>54</v>
      </c>
      <c r="C31" t="s">
        <v>55</v>
      </c>
      <c r="D31">
        <v>40</v>
      </c>
      <c r="E31">
        <f t="shared" si="0"/>
        <v>0</v>
      </c>
      <c r="F31" s="1" cm="1">
        <f t="array" ref="F31">SUMPRODUCT($H31:$BU31,$H$2:$BU$2)/SUMPRODUCT(--($H31:$BU31&lt;&gt;""),$H$2:$BU$2)</f>
        <v>1.9158442146665147</v>
      </c>
      <c r="G31" s="1" cm="1">
        <f t="array" ref="G31">SUMPRODUCT($H31:$BU31,$G$2:$BT$2)/SUMPRODUCT(--($H31:$BU31&lt;&gt;""),$G$2:$BT$2)</f>
        <v>1.8797092586358937</v>
      </c>
      <c r="H31">
        <v>1.84138695343529</v>
      </c>
      <c r="I31">
        <v>1.8263119558247201</v>
      </c>
      <c r="J31">
        <v>1.84847827776715</v>
      </c>
      <c r="K31">
        <v>1.8287565951334299</v>
      </c>
      <c r="L31">
        <v>1.8453480823025199</v>
      </c>
      <c r="M31">
        <v>1.82926933622927</v>
      </c>
      <c r="N31">
        <v>1.9178559036906599</v>
      </c>
      <c r="O31">
        <v>1.9067585067342001</v>
      </c>
      <c r="P31">
        <v>2.0028055651145902</v>
      </c>
      <c r="Q31">
        <v>1.90752563236318</v>
      </c>
      <c r="R31">
        <v>1.93924327610253</v>
      </c>
      <c r="S31">
        <v>1.90194889704472</v>
      </c>
      <c r="T31">
        <v>1.91276221400726</v>
      </c>
      <c r="U31">
        <v>1.86132222469039</v>
      </c>
      <c r="V31">
        <v>1.8934786973589</v>
      </c>
      <c r="W31">
        <v>1.8652197128102199</v>
      </c>
      <c r="X31">
        <v>2.06078206535223</v>
      </c>
      <c r="Y31">
        <v>1.9163233160253501</v>
      </c>
      <c r="Z31">
        <v>1.9487602313771999</v>
      </c>
      <c r="AA31">
        <v>1.9034507780350001</v>
      </c>
      <c r="AB31">
        <v>1.9258103743355</v>
      </c>
      <c r="AC31">
        <v>1.9015290720145299</v>
      </c>
      <c r="AD31">
        <v>1.88932214264247</v>
      </c>
      <c r="AE31">
        <v>1.87743126273481</v>
      </c>
      <c r="AF31">
        <v>1.9481031124225801</v>
      </c>
      <c r="AG31">
        <v>1.9289121349601399</v>
      </c>
      <c r="AH31">
        <v>1.9043756982925399</v>
      </c>
      <c r="AI31">
        <v>1.8743295485976601</v>
      </c>
      <c r="AJ31">
        <v>1.8517367332211501</v>
      </c>
      <c r="AK31">
        <v>1.85212392283914</v>
      </c>
      <c r="AL31">
        <v>1.8924408535641399</v>
      </c>
      <c r="AM31">
        <v>1.8785532073530899</v>
      </c>
      <c r="AN31">
        <v>1.9055964820162401</v>
      </c>
      <c r="AO31">
        <v>1.9614782841942799</v>
      </c>
      <c r="AP31">
        <v>1.8060266814968999</v>
      </c>
      <c r="AQ31">
        <v>1.82415657512659</v>
      </c>
      <c r="AR31">
        <v>1.8977364231425899</v>
      </c>
      <c r="AS31">
        <v>1.8432639811293801</v>
      </c>
      <c r="AT31">
        <v>1.8572088401320901</v>
      </c>
      <c r="AU31">
        <v>1.86800475752307</v>
      </c>
      <c r="AV31">
        <v>1.8985755971967699</v>
      </c>
      <c r="AW31">
        <v>1.8569481273829</v>
      </c>
      <c r="AX31">
        <v>1.94479713457043</v>
      </c>
      <c r="AY31">
        <v>1.8882904797662301</v>
      </c>
      <c r="AZ31">
        <v>1.89976927740176</v>
      </c>
      <c r="BA31">
        <v>1.92015897620577</v>
      </c>
      <c r="BB31">
        <v>1.9151542560232</v>
      </c>
      <c r="BC31">
        <v>1.88875530356751</v>
      </c>
      <c r="BD31">
        <v>1.9426183571592199</v>
      </c>
      <c r="BE31">
        <v>1.8508983517612301</v>
      </c>
      <c r="BF31">
        <v>1.94035978538512</v>
      </c>
      <c r="BG31">
        <v>1.8849958837155201</v>
      </c>
      <c r="BH31">
        <v>1.88468273714437</v>
      </c>
      <c r="BI31">
        <v>1.88346280833668</v>
      </c>
      <c r="BJ31">
        <v>1.89507856891505</v>
      </c>
      <c r="BK31">
        <v>1.9130987014590499</v>
      </c>
      <c r="BL31">
        <v>1.87222410121863</v>
      </c>
      <c r="BM31">
        <v>1.8276897029319199</v>
      </c>
      <c r="BN31">
        <v>1.7954177574405601</v>
      </c>
      <c r="BO31">
        <v>1.7792589233722</v>
      </c>
      <c r="BP31">
        <v>1.8127166837469399</v>
      </c>
      <c r="BQ31">
        <v>1.7930374589165601</v>
      </c>
      <c r="BR31">
        <v>1.88858229684649</v>
      </c>
      <c r="BS31">
        <v>1.88979056492436</v>
      </c>
      <c r="BT31">
        <v>1.83861141333692</v>
      </c>
      <c r="BU31">
        <v>1.83790693033994</v>
      </c>
    </row>
    <row r="32" spans="1:73" x14ac:dyDescent="0.45">
      <c r="A32" t="s">
        <v>82</v>
      </c>
      <c r="B32" t="s">
        <v>70</v>
      </c>
      <c r="C32" t="s">
        <v>62</v>
      </c>
      <c r="D32">
        <v>40</v>
      </c>
      <c r="E32">
        <f t="shared" si="0"/>
        <v>0</v>
      </c>
      <c r="F32" s="1" cm="1">
        <f t="array" ref="F32">SUMPRODUCT($H32:$BU32,$H$2:$BU$2)/SUMPRODUCT(--($H32:$BU32&lt;&gt;""),$H$2:$BU$2)</f>
        <v>1.9389889476719193</v>
      </c>
      <c r="G32" s="1" cm="1">
        <f t="array" ref="G32">SUMPRODUCT($H32:$BU32,$G$2:$BT$2)/SUMPRODUCT(--($H32:$BU32&lt;&gt;""),$G$2:$BT$2)</f>
        <v>1.8350274866039598</v>
      </c>
      <c r="H32">
        <v>1.8421851883175</v>
      </c>
      <c r="I32">
        <v>1.8093036069556301</v>
      </c>
      <c r="J32">
        <v>1.8451284302286599</v>
      </c>
      <c r="K32">
        <v>1.80748795160003</v>
      </c>
      <c r="L32">
        <v>1.84436893447505</v>
      </c>
      <c r="M32">
        <v>1.8115891283651</v>
      </c>
      <c r="N32">
        <v>1.9438200724558199</v>
      </c>
      <c r="O32">
        <v>1.91998705392738</v>
      </c>
      <c r="P32">
        <v>2.1810751666331099</v>
      </c>
      <c r="Q32">
        <v>1.9397580225056601</v>
      </c>
      <c r="R32">
        <v>1.9590482282646</v>
      </c>
      <c r="S32">
        <v>1.9592517540282499</v>
      </c>
      <c r="T32">
        <v>2.1186552895836899</v>
      </c>
      <c r="U32">
        <v>1.81856590945832</v>
      </c>
      <c r="V32">
        <v>1.9537051344040399</v>
      </c>
      <c r="W32">
        <v>1.8127541441981201</v>
      </c>
      <c r="X32">
        <v>2.0281801345116501</v>
      </c>
      <c r="Y32">
        <v>1.90930993603378</v>
      </c>
      <c r="Z32">
        <v>1.9952119509989401</v>
      </c>
      <c r="AA32">
        <v>1.8925853542990001</v>
      </c>
      <c r="AB32">
        <v>1.9145221869019899</v>
      </c>
      <c r="AC32">
        <v>1.7053416635091601</v>
      </c>
      <c r="AD32">
        <v>1.8813941378027601</v>
      </c>
      <c r="AE32">
        <v>1.8618724438193299</v>
      </c>
      <c r="AF32">
        <v>1.8268592298805499</v>
      </c>
      <c r="AG32">
        <v>1.75809458442558</v>
      </c>
      <c r="AH32">
        <v>1.9790150815090499</v>
      </c>
      <c r="AI32">
        <v>1.9271297618255301</v>
      </c>
      <c r="AJ32">
        <v>1.9256354702426199</v>
      </c>
      <c r="AK32">
        <v>1.80661957318542</v>
      </c>
      <c r="AL32">
        <v>1.8220555807380201</v>
      </c>
      <c r="AM32">
        <v>1.8028637422767599</v>
      </c>
      <c r="AN32">
        <v>1.84008805315125</v>
      </c>
      <c r="AO32">
        <v>1.8789833499583499</v>
      </c>
      <c r="AP32">
        <v>1.79660185519638</v>
      </c>
      <c r="AQ32">
        <v>1.6452612078979201</v>
      </c>
      <c r="AR32">
        <v>2.0168932266380901</v>
      </c>
      <c r="AS32">
        <v>1.9085457254910501</v>
      </c>
      <c r="AT32">
        <v>1.8180787001433401</v>
      </c>
      <c r="AU32">
        <v>1.7889913097941099</v>
      </c>
      <c r="AV32">
        <v>1.8930429019207</v>
      </c>
      <c r="AW32">
        <v>1.82773690044068</v>
      </c>
      <c r="AX32">
        <v>1.86407944335458</v>
      </c>
      <c r="AY32">
        <v>1.7878801380531399</v>
      </c>
      <c r="AZ32">
        <v>1.7916240421871701</v>
      </c>
      <c r="BA32">
        <v>1.79986202786106</v>
      </c>
      <c r="BB32">
        <v>1.8682274075883001</v>
      </c>
      <c r="BC32">
        <v>1.81111053546738</v>
      </c>
      <c r="BD32">
        <v>1.91779315697051</v>
      </c>
      <c r="BE32">
        <v>1.7847175570942699</v>
      </c>
      <c r="BF32">
        <v>1.8482629535794599</v>
      </c>
      <c r="BG32">
        <v>1.8217933676764499</v>
      </c>
      <c r="BH32">
        <v>1.81801278838904</v>
      </c>
      <c r="BI32">
        <v>1.7764500584368901</v>
      </c>
      <c r="BJ32">
        <v>1.7864512645022701</v>
      </c>
      <c r="BK32">
        <v>1.7946965426952599</v>
      </c>
      <c r="BL32">
        <v>2.3056399286051201</v>
      </c>
      <c r="BM32">
        <v>1.97543392464766</v>
      </c>
      <c r="BN32">
        <v>1.7958614875146</v>
      </c>
      <c r="BO32">
        <v>1.7844083838148499</v>
      </c>
      <c r="BP32">
        <v>1.7984205660986701</v>
      </c>
      <c r="BQ32">
        <v>1.7349158183803099</v>
      </c>
      <c r="BR32">
        <v>1.6349330669006601</v>
      </c>
      <c r="BS32">
        <v>1.6179805946980399</v>
      </c>
      <c r="BT32">
        <v>1.89778904908417</v>
      </c>
      <c r="BU32">
        <v>1.8106426146083401</v>
      </c>
    </row>
    <row r="33" spans="1:73" x14ac:dyDescent="0.45">
      <c r="A33" t="s">
        <v>89</v>
      </c>
      <c r="B33" t="s">
        <v>90</v>
      </c>
      <c r="C33" t="s">
        <v>51</v>
      </c>
      <c r="D33">
        <v>40</v>
      </c>
      <c r="E33">
        <f t="shared" si="0"/>
        <v>0</v>
      </c>
      <c r="F33" s="1" cm="1">
        <f t="array" ref="F33">SUMPRODUCT($H33:$BU33,$H$2:$BU$2)/SUMPRODUCT(--($H33:$BU33&lt;&gt;""),$H$2:$BU$2)</f>
        <v>2.0098119921706474</v>
      </c>
      <c r="G33" s="1" cm="1">
        <f t="array" ref="G33">SUMPRODUCT($H33:$BU33,$G$2:$BT$2)/SUMPRODUCT(--($H33:$BU33&lt;&gt;""),$G$2:$BT$2)</f>
        <v>1.9815610541870992</v>
      </c>
      <c r="H33">
        <v>2.10412783193284</v>
      </c>
      <c r="I33">
        <v>2.06274383044089</v>
      </c>
      <c r="J33">
        <v>2.1080544864234598</v>
      </c>
      <c r="K33">
        <v>2.06356959615063</v>
      </c>
      <c r="L33">
        <v>2.1044989374666101</v>
      </c>
      <c r="M33">
        <v>2.0659795636732299</v>
      </c>
      <c r="N33">
        <v>2.1034746745595498</v>
      </c>
      <c r="O33">
        <v>2.0122096456513998</v>
      </c>
      <c r="P33">
        <v>2.04121981587797</v>
      </c>
      <c r="Q33">
        <v>1.9990042569276001</v>
      </c>
      <c r="R33">
        <v>2.0386407273034699</v>
      </c>
      <c r="S33">
        <v>1.9743615267452199</v>
      </c>
      <c r="T33">
        <v>1.90848964989405</v>
      </c>
      <c r="U33">
        <v>1.86522237107388</v>
      </c>
      <c r="V33">
        <v>1.96442962360648</v>
      </c>
      <c r="W33">
        <v>1.90622923825012</v>
      </c>
      <c r="X33">
        <v>1.9207506900071201</v>
      </c>
      <c r="Y33">
        <v>2.0439534835705402</v>
      </c>
      <c r="Z33">
        <v>2.0389785103448399</v>
      </c>
      <c r="AA33">
        <v>1.9511534191009201</v>
      </c>
      <c r="AB33">
        <v>1.97277227764014</v>
      </c>
      <c r="AC33">
        <v>1.94499261058324</v>
      </c>
      <c r="AD33">
        <v>2.03646004991983</v>
      </c>
      <c r="AE33">
        <v>2.0064629387044</v>
      </c>
      <c r="AF33">
        <v>2.0455134763778799</v>
      </c>
      <c r="AG33">
        <v>2.0250198511728001</v>
      </c>
      <c r="AH33">
        <v>2.1541151365675</v>
      </c>
      <c r="AI33">
        <v>2.0756663592234501</v>
      </c>
      <c r="AJ33">
        <v>1.98682558225475</v>
      </c>
      <c r="AK33">
        <v>1.9805636864148199</v>
      </c>
      <c r="AL33">
        <v>1.9931997150317999</v>
      </c>
      <c r="AM33">
        <v>2.0070342099885199</v>
      </c>
      <c r="AN33">
        <v>2.00749764790578</v>
      </c>
      <c r="AO33">
        <v>2.0471855995897799</v>
      </c>
      <c r="AP33">
        <v>2.0396429287381701</v>
      </c>
      <c r="AQ33">
        <v>2.0032374104647599</v>
      </c>
      <c r="AR33">
        <v>1.9909638982823801</v>
      </c>
      <c r="AS33">
        <v>1.94149724246601</v>
      </c>
      <c r="AT33">
        <v>1.9998454324758701</v>
      </c>
      <c r="AU33">
        <v>1.9837074886496899</v>
      </c>
      <c r="AV33">
        <v>2.07045498798949</v>
      </c>
      <c r="AW33">
        <v>1.99565578734474</v>
      </c>
      <c r="AX33">
        <v>2.08519236621393</v>
      </c>
      <c r="AY33">
        <v>1.91260111427816</v>
      </c>
      <c r="AZ33">
        <v>2.03024454872393</v>
      </c>
      <c r="BA33">
        <v>1.9999536998973599</v>
      </c>
      <c r="BB33">
        <v>1.9401868712182</v>
      </c>
      <c r="BC33">
        <v>1.9338914774867499</v>
      </c>
      <c r="BD33">
        <v>2.01405668249095</v>
      </c>
      <c r="BE33">
        <v>1.95889078845916</v>
      </c>
      <c r="BF33">
        <v>2.0169961898537898</v>
      </c>
      <c r="BG33">
        <v>1.9719866349530599</v>
      </c>
      <c r="BH33">
        <v>1.9052842117329201</v>
      </c>
      <c r="BI33">
        <v>1.9001043144259899</v>
      </c>
      <c r="BJ33">
        <v>2.01464466749843</v>
      </c>
      <c r="BK33">
        <v>2.0037878024439499</v>
      </c>
      <c r="BL33">
        <v>1.9865741630432601</v>
      </c>
      <c r="BM33">
        <v>1.95056899312903</v>
      </c>
      <c r="BN33">
        <v>1.8831830971025101</v>
      </c>
      <c r="BO33">
        <v>1.8701059209952899</v>
      </c>
      <c r="BP33">
        <v>1.9810069560060299</v>
      </c>
      <c r="BQ33">
        <v>1.9397358375286899</v>
      </c>
      <c r="BR33">
        <v>1.9406954730660899</v>
      </c>
      <c r="BS33">
        <v>1.9221081077442601</v>
      </c>
      <c r="BT33">
        <v>1.96322400769536</v>
      </c>
      <c r="BU33">
        <v>1.95728033484848</v>
      </c>
    </row>
    <row r="34" spans="1:73" x14ac:dyDescent="0.45">
      <c r="A34" t="s">
        <v>85</v>
      </c>
      <c r="B34" t="s">
        <v>69</v>
      </c>
      <c r="C34" t="s">
        <v>75</v>
      </c>
      <c r="D34">
        <v>40</v>
      </c>
      <c r="E34">
        <f t="shared" si="0"/>
        <v>0</v>
      </c>
      <c r="F34" s="1" cm="1">
        <f t="array" ref="F34">SUMPRODUCT($H34:$BU34,$H$2:$BU$2)/SUMPRODUCT(--($H34:$BU34&lt;&gt;""),$H$2:$BU$2)</f>
        <v>2.0426559107832887</v>
      </c>
      <c r="G34" s="1" cm="1">
        <f t="array" ref="G34">SUMPRODUCT($H34:$BU34,$G$2:$BT$2)/SUMPRODUCT(--($H34:$BU34&lt;&gt;""),$G$2:$BT$2)</f>
        <v>2.0263187207981095</v>
      </c>
      <c r="H34">
        <v>2.0772015820929299</v>
      </c>
      <c r="I34">
        <v>2.0940493502116002</v>
      </c>
      <c r="J34">
        <v>2.0815940494627099</v>
      </c>
      <c r="K34">
        <v>2.09158865297012</v>
      </c>
      <c r="L34">
        <v>2.0761932834920001</v>
      </c>
      <c r="M34">
        <v>2.0947053275266598</v>
      </c>
      <c r="N34">
        <v>2.0864629438905702</v>
      </c>
      <c r="O34">
        <v>2.1075925431724798</v>
      </c>
      <c r="P34">
        <v>2.3306376834303002</v>
      </c>
      <c r="Q34">
        <v>2.1393971413862598</v>
      </c>
      <c r="R34">
        <v>2.12880786116316</v>
      </c>
      <c r="S34">
        <v>2.14961928960548</v>
      </c>
      <c r="T34">
        <v>2.1087634514026798</v>
      </c>
      <c r="U34">
        <v>1.97105448924821</v>
      </c>
      <c r="V34">
        <v>1.95124838853421</v>
      </c>
      <c r="W34">
        <v>1.96534019719331</v>
      </c>
      <c r="X34">
        <v>2.0501957786042202</v>
      </c>
      <c r="Y34">
        <v>2.0435849648190598</v>
      </c>
      <c r="Z34">
        <v>1.9990054725216699</v>
      </c>
      <c r="AA34">
        <v>1.9730804705509699</v>
      </c>
      <c r="AB34">
        <v>1.9798266658261601</v>
      </c>
      <c r="AC34">
        <v>1.7671973595344399</v>
      </c>
      <c r="AD34">
        <v>2.1448741115106</v>
      </c>
      <c r="AE34">
        <v>2.2019041381131901</v>
      </c>
      <c r="AF34">
        <v>2.0891045651529199</v>
      </c>
      <c r="AG34">
        <v>2.0908399637185102</v>
      </c>
      <c r="AH34">
        <v>2.0922663798904599</v>
      </c>
      <c r="AI34">
        <v>2.1393532973184</v>
      </c>
      <c r="AJ34">
        <v>1.9734518265510199</v>
      </c>
      <c r="AK34">
        <v>1.9902642600462299</v>
      </c>
      <c r="AL34">
        <v>1.90857668261687</v>
      </c>
      <c r="AM34">
        <v>1.9690738950587201</v>
      </c>
      <c r="AN34">
        <v>2.03356619673364</v>
      </c>
      <c r="AO34">
        <v>2.1266846567661299</v>
      </c>
      <c r="AP34">
        <v>1.76299022700797</v>
      </c>
      <c r="AQ34">
        <v>1.78202863161665</v>
      </c>
      <c r="AR34">
        <v>2.07668003147286</v>
      </c>
      <c r="AS34">
        <v>2.0228231756584201</v>
      </c>
      <c r="AT34">
        <v>1.9960835148299201</v>
      </c>
      <c r="AU34">
        <v>2.01813498785735</v>
      </c>
      <c r="AV34">
        <v>2.0048313465867298</v>
      </c>
      <c r="AW34">
        <v>2.0532389248401199</v>
      </c>
      <c r="AX34">
        <v>2.0113851103948299</v>
      </c>
      <c r="AY34">
        <v>2.0049278921699698</v>
      </c>
      <c r="AZ34">
        <v>1.9894940368436</v>
      </c>
      <c r="BA34">
        <v>2.04667509013125</v>
      </c>
      <c r="BB34">
        <v>1.9819072815144301</v>
      </c>
      <c r="BC34">
        <v>2.0140535499768402</v>
      </c>
      <c r="BD34">
        <v>2.0396202249583801</v>
      </c>
      <c r="BE34">
        <v>2.0369579102836401</v>
      </c>
      <c r="BF34">
        <v>2.0832736756366801</v>
      </c>
      <c r="BG34">
        <v>2.05053792609035</v>
      </c>
      <c r="BH34">
        <v>1.9767140218175601</v>
      </c>
      <c r="BI34">
        <v>2.00372862173263</v>
      </c>
      <c r="BJ34">
        <v>2.01217447906091</v>
      </c>
      <c r="BK34">
        <v>2.0269439269959602</v>
      </c>
      <c r="BL34">
        <v>2.3092298544098702</v>
      </c>
      <c r="BM34">
        <v>2.3023449416911399</v>
      </c>
      <c r="BN34">
        <v>2.0181868465466</v>
      </c>
      <c r="BO34">
        <v>2.0029844428166399</v>
      </c>
      <c r="BP34">
        <v>2.02711382434086</v>
      </c>
      <c r="BQ34">
        <v>1.96016825676847</v>
      </c>
      <c r="BR34">
        <v>1.7694020503467101</v>
      </c>
      <c r="BS34">
        <v>1.7613633777572</v>
      </c>
      <c r="BT34">
        <v>2.0082946161773698</v>
      </c>
      <c r="BU34">
        <v>2.0326271518349501</v>
      </c>
    </row>
    <row r="35" spans="1:73" x14ac:dyDescent="0.45">
      <c r="A35" t="s">
        <v>86</v>
      </c>
      <c r="B35" t="s">
        <v>54</v>
      </c>
      <c r="C35" t="s">
        <v>55</v>
      </c>
      <c r="D35">
        <v>40</v>
      </c>
      <c r="E35">
        <f t="shared" si="0"/>
        <v>0</v>
      </c>
      <c r="F35" s="1" cm="1">
        <f t="array" ref="F35">SUMPRODUCT($H35:$BU35,$H$2:$BU$2)/SUMPRODUCT(--($H35:$BU35&lt;&gt;""),$H$2:$BU$2)</f>
        <v>2.0788712465529562</v>
      </c>
      <c r="G35" s="1" cm="1">
        <f t="array" ref="G35">SUMPRODUCT($H35:$BU35,$G$2:$BT$2)/SUMPRODUCT(--($H35:$BU35&lt;&gt;""),$G$2:$BT$2)</f>
        <v>1.9341529793137233</v>
      </c>
      <c r="H35">
        <v>2.0366510118441501</v>
      </c>
      <c r="I35">
        <v>1.9224816297226199</v>
      </c>
      <c r="J35">
        <v>2.0396280375992699</v>
      </c>
      <c r="K35">
        <v>1.9216079879587</v>
      </c>
      <c r="L35">
        <v>2.0363992163925899</v>
      </c>
      <c r="M35">
        <v>1.9200113407336099</v>
      </c>
      <c r="N35">
        <v>2.0495191802095598</v>
      </c>
      <c r="O35">
        <v>1.91872779516023</v>
      </c>
      <c r="P35">
        <v>2.08702129859285</v>
      </c>
      <c r="Q35">
        <v>1.92418205201655</v>
      </c>
      <c r="R35">
        <v>2.27457845524733</v>
      </c>
      <c r="S35">
        <v>2.0155361767237898</v>
      </c>
      <c r="T35">
        <v>2.24640131409268</v>
      </c>
      <c r="U35">
        <v>1.9880143730767199</v>
      </c>
      <c r="V35">
        <v>2.0258091848364499</v>
      </c>
      <c r="W35">
        <v>1.9152276608666201</v>
      </c>
      <c r="X35">
        <v>2.0522119708162299</v>
      </c>
      <c r="Y35">
        <v>1.99648262656158</v>
      </c>
      <c r="Z35">
        <v>2.1129354980540498</v>
      </c>
      <c r="AA35">
        <v>1.9092199259490601</v>
      </c>
      <c r="AB35">
        <v>2.0686716350723802</v>
      </c>
      <c r="AC35">
        <v>1.8745982813103299</v>
      </c>
      <c r="AD35">
        <v>2.0855759000680898</v>
      </c>
      <c r="AE35">
        <v>1.9976009723486601</v>
      </c>
      <c r="AF35">
        <v>1.9068125491182899</v>
      </c>
      <c r="AG35">
        <v>1.8320757462182</v>
      </c>
      <c r="AH35">
        <v>2.01850495365108</v>
      </c>
      <c r="AI35">
        <v>1.9287544011041799</v>
      </c>
      <c r="AJ35">
        <v>2.2240350359857302</v>
      </c>
      <c r="AK35">
        <v>1.9755749898755799</v>
      </c>
      <c r="AL35">
        <v>2.2353146202768901</v>
      </c>
      <c r="AM35">
        <v>2.0402753219185499</v>
      </c>
      <c r="AN35">
        <v>2.02421886756076</v>
      </c>
      <c r="AO35">
        <v>1.9275719705116801</v>
      </c>
      <c r="AP35">
        <v>2.03760481785688</v>
      </c>
      <c r="AQ35">
        <v>1.86335404970254</v>
      </c>
      <c r="AR35">
        <v>1.9860225123045501</v>
      </c>
      <c r="AS35">
        <v>1.92818628070648</v>
      </c>
      <c r="AT35">
        <v>2.1095431920055501</v>
      </c>
      <c r="AU35">
        <v>1.93044210993359</v>
      </c>
      <c r="AV35">
        <v>2.0100748606108101</v>
      </c>
      <c r="AW35">
        <v>1.9222406654808399</v>
      </c>
      <c r="AX35">
        <v>2.1322649051059201</v>
      </c>
      <c r="AY35">
        <v>1.9246174009477299</v>
      </c>
      <c r="AZ35">
        <v>1.9253233477735601</v>
      </c>
      <c r="BA35">
        <v>1.86298665601788</v>
      </c>
      <c r="BB35">
        <v>2.04322973481321</v>
      </c>
      <c r="BC35">
        <v>1.9004601192230099</v>
      </c>
      <c r="BD35">
        <v>2.0918890803723502</v>
      </c>
      <c r="BE35">
        <v>1.95012946979894</v>
      </c>
      <c r="BF35">
        <v>1.9269074619156801</v>
      </c>
      <c r="BG35">
        <v>1.8393962248857001</v>
      </c>
      <c r="BH35">
        <v>1.9291844793456201</v>
      </c>
      <c r="BI35">
        <v>1.8144674456099099</v>
      </c>
      <c r="BJ35">
        <v>1.87898778978531</v>
      </c>
      <c r="BK35">
        <v>1.8862419753859201</v>
      </c>
      <c r="BL35">
        <v>1.98631280884471</v>
      </c>
      <c r="BM35">
        <v>1.88434783402629</v>
      </c>
      <c r="BN35">
        <v>1.78426906017436</v>
      </c>
      <c r="BO35">
        <v>1.7577829731010699</v>
      </c>
      <c r="BP35">
        <v>1.9020967881494899</v>
      </c>
      <c r="BQ35">
        <v>1.82452024625898</v>
      </c>
      <c r="BR35">
        <v>1.86891982252989</v>
      </c>
      <c r="BS35">
        <v>1.7970175991363699</v>
      </c>
      <c r="BT35">
        <v>1.95947261022607</v>
      </c>
      <c r="BU35">
        <v>1.8375601247166899</v>
      </c>
    </row>
    <row r="36" spans="1:73" x14ac:dyDescent="0.45">
      <c r="A36" t="s">
        <v>91</v>
      </c>
      <c r="B36" t="s">
        <v>70</v>
      </c>
      <c r="C36" t="s">
        <v>51</v>
      </c>
      <c r="D36">
        <v>40</v>
      </c>
      <c r="E36">
        <f t="shared" si="0"/>
        <v>0</v>
      </c>
      <c r="F36" s="1" cm="1">
        <f t="array" ref="F36">SUMPRODUCT($H36:$BU36,$H$2:$BU$2)/SUMPRODUCT(--($H36:$BU36&lt;&gt;""),$H$2:$BU$2)</f>
        <v>2.0927579216110122</v>
      </c>
      <c r="G36" s="1" cm="1">
        <f t="array" ref="G36">SUMPRODUCT($H36:$BU36,$G$2:$BT$2)/SUMPRODUCT(--($H36:$BU36&lt;&gt;""),$G$2:$BT$2)</f>
        <v>2.1524091617505583</v>
      </c>
      <c r="H36">
        <v>2.14963845858684</v>
      </c>
      <c r="I36">
        <v>2.2112749126423701</v>
      </c>
      <c r="J36">
        <v>2.1552489845818301</v>
      </c>
      <c r="K36">
        <v>2.2070198199893198</v>
      </c>
      <c r="L36">
        <v>2.1513443249440698</v>
      </c>
      <c r="M36">
        <v>2.2103284476951801</v>
      </c>
      <c r="N36">
        <v>2.17822368580461</v>
      </c>
      <c r="O36">
        <v>2.2004697714594501</v>
      </c>
      <c r="P36">
        <v>2.2324257973150199</v>
      </c>
      <c r="Q36">
        <v>2.2857600831344298</v>
      </c>
      <c r="R36">
        <v>2.2590032310100798</v>
      </c>
      <c r="S36">
        <v>2.3237617240189401</v>
      </c>
      <c r="T36">
        <v>2.0061343322653</v>
      </c>
      <c r="U36">
        <v>2.0070397920394898</v>
      </c>
      <c r="V36">
        <v>1.99768263072552</v>
      </c>
      <c r="W36">
        <v>2.0292048275271699</v>
      </c>
      <c r="X36">
        <v>1.97162639505102</v>
      </c>
      <c r="Y36">
        <v>2.0889204537269999</v>
      </c>
      <c r="Z36">
        <v>2.0894683566730898</v>
      </c>
      <c r="AA36">
        <v>2.0809491919520799</v>
      </c>
      <c r="AB36">
        <v>1.86281335210208</v>
      </c>
      <c r="AC36">
        <v>1.87898722999042</v>
      </c>
      <c r="AD36">
        <v>2.3428622719000001</v>
      </c>
      <c r="AE36">
        <v>2.4693143793277099</v>
      </c>
      <c r="AF36">
        <v>2.10587107868069</v>
      </c>
      <c r="AG36">
        <v>2.1901420415542199</v>
      </c>
      <c r="AH36">
        <v>2.2990883961890498</v>
      </c>
      <c r="AI36">
        <v>2.3617388758522999</v>
      </c>
      <c r="AJ36">
        <v>2.0397334586851401</v>
      </c>
      <c r="AK36">
        <v>2.1233143489873001</v>
      </c>
      <c r="AL36">
        <v>2.01151445727898</v>
      </c>
      <c r="AM36">
        <v>2.1550053105515801</v>
      </c>
      <c r="AN36">
        <v>2.1562343505349699</v>
      </c>
      <c r="AO36">
        <v>2.2232908162951599</v>
      </c>
      <c r="AP36">
        <v>1.8774591144536601</v>
      </c>
      <c r="AQ36">
        <v>1.95912075375404</v>
      </c>
      <c r="AR36">
        <v>2.0918876393678598</v>
      </c>
      <c r="AS36">
        <v>2.1455590659218902</v>
      </c>
      <c r="AT36">
        <v>2.17235030549103</v>
      </c>
      <c r="AU36">
        <v>2.2471767412155601</v>
      </c>
      <c r="AV36">
        <v>1.9889526947515599</v>
      </c>
      <c r="AW36">
        <v>2.1242552381097402</v>
      </c>
      <c r="AX36">
        <v>2.1685598480352501</v>
      </c>
      <c r="AY36">
        <v>2.24696013817417</v>
      </c>
      <c r="AZ36">
        <v>2.1037368460543302</v>
      </c>
      <c r="BA36">
        <v>2.2307308191306099</v>
      </c>
      <c r="BB36">
        <v>2.0894073464219298</v>
      </c>
      <c r="BC36">
        <v>2.1723071476601699</v>
      </c>
      <c r="BD36">
        <v>2.1978215429711798</v>
      </c>
      <c r="BE36">
        <v>2.2367726782548298</v>
      </c>
      <c r="BF36">
        <v>2.1944216956727902</v>
      </c>
      <c r="BG36">
        <v>2.13039803126992</v>
      </c>
      <c r="BH36">
        <v>2.13990206639322</v>
      </c>
      <c r="BI36">
        <v>2.22769969645829</v>
      </c>
      <c r="BJ36">
        <v>2.22557451299499</v>
      </c>
      <c r="BK36">
        <v>2.27928664673512</v>
      </c>
      <c r="BL36">
        <v>2.46830589511839</v>
      </c>
      <c r="BM36">
        <v>2.5872310286809301</v>
      </c>
      <c r="BN36">
        <v>2.1506855471228499</v>
      </c>
      <c r="BO36">
        <v>2.1583772129852798</v>
      </c>
      <c r="BP36">
        <v>2.0484727247765999</v>
      </c>
      <c r="BQ36">
        <v>2.09148568662668</v>
      </c>
      <c r="BR36">
        <v>1.8330975467268</v>
      </c>
      <c r="BS36">
        <v>1.85460527349064</v>
      </c>
      <c r="BT36">
        <v>2.0724063875036398</v>
      </c>
      <c r="BU36">
        <v>2.0909653423156298</v>
      </c>
    </row>
    <row r="37" spans="1:73" x14ac:dyDescent="0.45">
      <c r="A37" t="s">
        <v>92</v>
      </c>
      <c r="B37" t="s">
        <v>59</v>
      </c>
      <c r="C37" t="s">
        <v>60</v>
      </c>
      <c r="D37">
        <v>40</v>
      </c>
      <c r="E37">
        <f t="shared" si="0"/>
        <v>0</v>
      </c>
      <c r="F37" s="1" cm="1">
        <f t="array" ref="F37">SUMPRODUCT($H37:$BU37,$H$2:$BU$2)/SUMPRODUCT(--($H37:$BU37&lt;&gt;""),$H$2:$BU$2)</f>
        <v>2.2094873735607177</v>
      </c>
      <c r="G37" s="1" cm="1">
        <f t="array" ref="G37">SUMPRODUCT($H37:$BU37,$G$2:$BT$2)/SUMPRODUCT(--($H37:$BU37&lt;&gt;""),$G$2:$BT$2)</f>
        <v>2.2461382384420387</v>
      </c>
      <c r="H37">
        <v>2.2410433183162102</v>
      </c>
      <c r="I37">
        <v>2.23413566168739</v>
      </c>
      <c r="J37">
        <v>2.2416938985278301</v>
      </c>
      <c r="K37">
        <v>2.2325967021301798</v>
      </c>
      <c r="L37">
        <v>2.24232907070486</v>
      </c>
      <c r="M37">
        <v>2.2346682395593001</v>
      </c>
      <c r="N37">
        <v>2.1624757978920699</v>
      </c>
      <c r="O37">
        <v>2.1471198059493002</v>
      </c>
      <c r="P37">
        <v>2.1574875688374999</v>
      </c>
      <c r="Q37">
        <v>2.2150461236789298</v>
      </c>
      <c r="R37">
        <v>2.3200200121579302</v>
      </c>
      <c r="S37">
        <v>2.3083322005778699</v>
      </c>
      <c r="T37">
        <v>2.3319359909483</v>
      </c>
      <c r="U37">
        <v>2.3199194830336598</v>
      </c>
      <c r="V37">
        <v>2.26722860517512</v>
      </c>
      <c r="W37">
        <v>2.3222966622238999</v>
      </c>
      <c r="X37">
        <v>2.0350800372316802</v>
      </c>
      <c r="Y37">
        <v>2.21023760696646</v>
      </c>
      <c r="Z37">
        <v>2.26704379455439</v>
      </c>
      <c r="AA37">
        <v>2.26183264952566</v>
      </c>
      <c r="AB37">
        <v>2.1865679205980699</v>
      </c>
      <c r="AC37">
        <v>2.2190349520614001</v>
      </c>
      <c r="AD37">
        <v>2.2052592569271598</v>
      </c>
      <c r="AE37">
        <v>2.2272914172218599</v>
      </c>
      <c r="AF37">
        <v>2.1928817974430799</v>
      </c>
      <c r="AG37">
        <v>2.2413124766724</v>
      </c>
      <c r="AH37">
        <v>2.1464220053512899</v>
      </c>
      <c r="AI37">
        <v>2.2027641239924498</v>
      </c>
      <c r="AJ37">
        <v>2.15348172523229</v>
      </c>
      <c r="AK37">
        <v>2.2137840705787002</v>
      </c>
      <c r="AL37">
        <v>2.1525721554702</v>
      </c>
      <c r="AM37">
        <v>2.21097275882074</v>
      </c>
      <c r="AN37">
        <v>2.29268311080649</v>
      </c>
      <c r="AO37">
        <v>2.3622901682644701</v>
      </c>
      <c r="AP37">
        <v>2.2072934844564198</v>
      </c>
      <c r="AQ37">
        <v>2.26130800337664</v>
      </c>
      <c r="AR37">
        <v>2.2177101818059999</v>
      </c>
      <c r="AS37">
        <v>2.2399324869378701</v>
      </c>
      <c r="AT37">
        <v>2.3271157724382201</v>
      </c>
      <c r="AU37">
        <v>2.3390049293786701</v>
      </c>
      <c r="AV37">
        <v>2.1461788583901402</v>
      </c>
      <c r="AW37">
        <v>2.2311787222859101</v>
      </c>
      <c r="AX37">
        <v>2.2812144417894999</v>
      </c>
      <c r="AY37">
        <v>2.2560644546658901</v>
      </c>
      <c r="AZ37">
        <v>2.2206324791648999</v>
      </c>
      <c r="BA37">
        <v>2.2812625777957698</v>
      </c>
      <c r="BB37">
        <v>2.1882824456337602</v>
      </c>
      <c r="BC37">
        <v>2.2391026865652299</v>
      </c>
      <c r="BD37">
        <v>2.2282901992995301</v>
      </c>
      <c r="BE37">
        <v>2.2339303266762802</v>
      </c>
      <c r="BF37">
        <v>2.33319825581163</v>
      </c>
      <c r="BG37">
        <v>2.26416198739759</v>
      </c>
      <c r="BH37">
        <v>2.2034507488305701</v>
      </c>
      <c r="BI37">
        <v>2.2396122819022901</v>
      </c>
      <c r="BJ37">
        <v>2.2264042588600299</v>
      </c>
      <c r="BK37">
        <v>2.23534156230015</v>
      </c>
      <c r="BL37">
        <v>2.24163073873284</v>
      </c>
      <c r="BM37">
        <v>2.2443634395459999</v>
      </c>
      <c r="BN37">
        <v>2.1907273921528301</v>
      </c>
      <c r="BO37">
        <v>2.1663046937369601</v>
      </c>
      <c r="BP37">
        <v>2.1714346845480499</v>
      </c>
      <c r="BQ37">
        <v>2.1830288675346501</v>
      </c>
      <c r="BR37">
        <v>2.2932772603837601</v>
      </c>
      <c r="BS37">
        <v>2.2873229613166401</v>
      </c>
      <c r="BT37">
        <v>2.3058865994632902</v>
      </c>
      <c r="BU37">
        <v>2.2940328372957399</v>
      </c>
    </row>
    <row r="38" spans="1:73" x14ac:dyDescent="0.45">
      <c r="A38" t="s">
        <v>87</v>
      </c>
      <c r="B38" t="s">
        <v>54</v>
      </c>
      <c r="C38" t="s">
        <v>88</v>
      </c>
      <c r="D38">
        <v>40</v>
      </c>
      <c r="E38">
        <f t="shared" si="0"/>
        <v>0</v>
      </c>
      <c r="F38" s="1" cm="1">
        <f t="array" ref="F38">SUMPRODUCT($H38:$BU38,$H$2:$BU$2)/SUMPRODUCT(--($H38:$BU38&lt;&gt;""),$H$2:$BU$2)</f>
        <v>2.2255730239389999</v>
      </c>
      <c r="G38" s="1" cm="1">
        <f t="array" ref="G38">SUMPRODUCT($H38:$BU38,$G$2:$BT$2)/SUMPRODUCT(--($H38:$BU38&lt;&gt;""),$G$2:$BT$2)</f>
        <v>2.1169604778994233</v>
      </c>
      <c r="H38">
        <v>2.1485647024191401</v>
      </c>
      <c r="I38">
        <v>2.12748813360695</v>
      </c>
      <c r="J38">
        <v>2.1538221775421702</v>
      </c>
      <c r="K38">
        <v>2.1229244051846399</v>
      </c>
      <c r="L38">
        <v>2.1447323406166299</v>
      </c>
      <c r="M38">
        <v>2.1259768747513599</v>
      </c>
      <c r="N38">
        <v>2.1574637040197402</v>
      </c>
      <c r="O38">
        <v>2.0631149870219598</v>
      </c>
      <c r="P38">
        <v>2.2825363488778199</v>
      </c>
      <c r="Q38">
        <v>2.1071989398471298</v>
      </c>
      <c r="R38">
        <v>2.1850566693799398</v>
      </c>
      <c r="S38">
        <v>2.12420506707655</v>
      </c>
      <c r="T38">
        <v>2.2256205249866601</v>
      </c>
      <c r="U38">
        <v>2.0425845333406398</v>
      </c>
      <c r="V38">
        <v>2.2694598483181601</v>
      </c>
      <c r="W38">
        <v>2.0874233216354199</v>
      </c>
      <c r="X38">
        <v>2.55410068033079</v>
      </c>
      <c r="Y38">
        <v>2.2330623620155299</v>
      </c>
      <c r="Z38">
        <v>2.3377504798307398</v>
      </c>
      <c r="AA38">
        <v>2.09448122058093</v>
      </c>
      <c r="AB38">
        <v>2.1963798045054399</v>
      </c>
      <c r="AC38">
        <v>2.1163221429213599</v>
      </c>
      <c r="AD38">
        <v>2.18977833273145</v>
      </c>
      <c r="AE38">
        <v>2.16443669163684</v>
      </c>
      <c r="AF38">
        <v>2.1281983961212401</v>
      </c>
      <c r="AG38">
        <v>2.0913161218524499</v>
      </c>
      <c r="AH38">
        <v>2.2390839367761499</v>
      </c>
      <c r="AI38">
        <v>2.1608126511983601</v>
      </c>
      <c r="AJ38">
        <v>2.1608652293772601</v>
      </c>
      <c r="AK38">
        <v>2.13902846626647</v>
      </c>
      <c r="AL38">
        <v>2.1004812738963001</v>
      </c>
      <c r="AM38">
        <v>2.09844493695309</v>
      </c>
      <c r="AN38">
        <v>2.1398438431896198</v>
      </c>
      <c r="AO38">
        <v>2.1726296765145601</v>
      </c>
      <c r="AP38">
        <v>2.1545932323485202</v>
      </c>
      <c r="AQ38">
        <v>2.0907821803550801</v>
      </c>
      <c r="AR38">
        <v>2.2012036696019002</v>
      </c>
      <c r="AS38">
        <v>2.1171858252160498</v>
      </c>
      <c r="AT38">
        <v>2.1557212438961999</v>
      </c>
      <c r="AU38">
        <v>2.1441185057160599</v>
      </c>
      <c r="AV38">
        <v>2.1061831021632602</v>
      </c>
      <c r="AW38">
        <v>2.1226081425420902</v>
      </c>
      <c r="AX38">
        <v>2.0677465482564199</v>
      </c>
      <c r="AY38">
        <v>2.04369842468952</v>
      </c>
      <c r="AZ38">
        <v>2.0406187450808302</v>
      </c>
      <c r="BA38">
        <v>2.0663676216953601</v>
      </c>
      <c r="BB38">
        <v>2.1915032194778901</v>
      </c>
      <c r="BC38">
        <v>2.1471766294405001</v>
      </c>
      <c r="BD38">
        <v>2.2329225985385799</v>
      </c>
      <c r="BE38">
        <v>2.0990631401553999</v>
      </c>
      <c r="BF38">
        <v>2.1617356350133701</v>
      </c>
      <c r="BG38">
        <v>2.0772036774204099</v>
      </c>
      <c r="BH38">
        <v>2.0432309860520999</v>
      </c>
      <c r="BI38">
        <v>2.04970060288499</v>
      </c>
      <c r="BJ38">
        <v>2.1868429978766799</v>
      </c>
      <c r="BK38">
        <v>2.1817090400676902</v>
      </c>
      <c r="BL38">
        <v>2.0982870385607399</v>
      </c>
      <c r="BM38">
        <v>2.0640591606360101</v>
      </c>
      <c r="BN38">
        <v>2.1628237574515699</v>
      </c>
      <c r="BO38">
        <v>2.1211888064917002</v>
      </c>
      <c r="BP38">
        <v>2.1453534017287099</v>
      </c>
      <c r="BQ38">
        <v>2.0772220270255799</v>
      </c>
      <c r="BR38">
        <v>2.08646160271145</v>
      </c>
      <c r="BS38">
        <v>2.05204337105179</v>
      </c>
      <c r="BT38">
        <v>2.20683513077066</v>
      </c>
      <c r="BU38">
        <v>2.10238356520119</v>
      </c>
    </row>
    <row r="39" spans="1:73" x14ac:dyDescent="0.45">
      <c r="A39" t="s">
        <v>94</v>
      </c>
      <c r="B39" t="s">
        <v>54</v>
      </c>
      <c r="C39" t="s">
        <v>51</v>
      </c>
      <c r="D39">
        <v>40</v>
      </c>
      <c r="E39">
        <f t="shared" si="0"/>
        <v>0</v>
      </c>
      <c r="F39" s="1" cm="1">
        <f t="array" ref="F39">SUMPRODUCT($H39:$BU39,$H$2:$BU$2)/SUMPRODUCT(--($H39:$BU39&lt;&gt;""),$H$2:$BU$2)</f>
        <v>2.3091701631804975</v>
      </c>
      <c r="G39" s="1" cm="1">
        <f t="array" ref="G39">SUMPRODUCT($H39:$BU39,$G$2:$BT$2)/SUMPRODUCT(--($H39:$BU39&lt;&gt;""),$G$2:$BT$2)</f>
        <v>2.3054126482349937</v>
      </c>
      <c r="H39">
        <v>2.3844917147590201</v>
      </c>
      <c r="I39">
        <v>2.3602397958411601</v>
      </c>
      <c r="J39">
        <v>2.3790972639315102</v>
      </c>
      <c r="K39">
        <v>2.35701466610838</v>
      </c>
      <c r="L39">
        <v>2.3739598619610098</v>
      </c>
      <c r="M39">
        <v>2.35978680378537</v>
      </c>
      <c r="N39">
        <v>2.2871014473928399</v>
      </c>
      <c r="O39">
        <v>2.2798529627992199</v>
      </c>
      <c r="P39">
        <v>2.54222045751834</v>
      </c>
      <c r="Q39">
        <v>2.3121462221051101</v>
      </c>
      <c r="R39">
        <v>2.4375985802484101</v>
      </c>
      <c r="S39">
        <v>2.39743913617811</v>
      </c>
      <c r="T39">
        <v>2.3016363854143802</v>
      </c>
      <c r="U39">
        <v>2.2817986987148799</v>
      </c>
      <c r="V39">
        <v>2.3020272963014499</v>
      </c>
      <c r="W39">
        <v>2.2940599079655799</v>
      </c>
      <c r="X39">
        <v>2.0847545407708199</v>
      </c>
      <c r="Y39">
        <v>2.1945267042851802</v>
      </c>
      <c r="Z39">
        <v>2.28427187390005</v>
      </c>
      <c r="AA39">
        <v>2.25068962548078</v>
      </c>
      <c r="AB39">
        <v>2.26766486504799</v>
      </c>
      <c r="AC39">
        <v>2.25266854639675</v>
      </c>
      <c r="AD39">
        <v>2.2839073801121099</v>
      </c>
      <c r="AE39">
        <v>2.2843027657589801</v>
      </c>
      <c r="AF39">
        <v>2.3425235350265998</v>
      </c>
      <c r="AG39">
        <v>2.3708988349339899</v>
      </c>
      <c r="AH39">
        <v>2.2868143048950502</v>
      </c>
      <c r="AI39">
        <v>2.2883350046752202</v>
      </c>
      <c r="AJ39">
        <v>2.4084248110251498</v>
      </c>
      <c r="AK39">
        <v>2.3980311473140801</v>
      </c>
      <c r="AL39">
        <v>2.3872863535589199</v>
      </c>
      <c r="AM39">
        <v>2.40594715965184</v>
      </c>
      <c r="AN39">
        <v>2.3732101998106998</v>
      </c>
      <c r="AO39">
        <v>2.4579179612753301</v>
      </c>
      <c r="AP39">
        <v>2.2279186640220998</v>
      </c>
      <c r="AQ39">
        <v>2.2764428563472099</v>
      </c>
      <c r="AR39">
        <v>2.2728803947500502</v>
      </c>
      <c r="AS39">
        <v>2.2779291111221802</v>
      </c>
      <c r="AT39">
        <v>2.2304955786817402</v>
      </c>
      <c r="AU39">
        <v>2.2557200866543199</v>
      </c>
      <c r="AV39">
        <v>2.3486751994822699</v>
      </c>
      <c r="AW39">
        <v>2.38221575565517</v>
      </c>
      <c r="AX39">
        <v>2.4102754668708299</v>
      </c>
      <c r="AY39">
        <v>2.3199805222378802</v>
      </c>
      <c r="AZ39">
        <v>2.23766386263677</v>
      </c>
      <c r="BA39">
        <v>2.2872359050000601</v>
      </c>
      <c r="BB39">
        <v>2.3169572260234599</v>
      </c>
      <c r="BC39">
        <v>2.3514121439958302</v>
      </c>
      <c r="BD39">
        <v>2.3924393403352902</v>
      </c>
      <c r="BE39">
        <v>2.3362312148426998</v>
      </c>
      <c r="BF39">
        <v>2.4143350636187999</v>
      </c>
      <c r="BG39">
        <v>2.3754264096370701</v>
      </c>
      <c r="BH39">
        <v>2.2524415065668699</v>
      </c>
      <c r="BI39">
        <v>2.28962406975538</v>
      </c>
      <c r="BJ39">
        <v>2.25045108848215</v>
      </c>
      <c r="BK39">
        <v>2.2681252393382101</v>
      </c>
      <c r="BL39">
        <v>2.2667610638061602</v>
      </c>
      <c r="BM39">
        <v>2.2694861514348799</v>
      </c>
      <c r="BN39">
        <v>2.2360404703171901</v>
      </c>
      <c r="BO39">
        <v>2.2125993224932499</v>
      </c>
      <c r="BP39">
        <v>2.2500113546437301</v>
      </c>
      <c r="BQ39">
        <v>2.2515851468192598</v>
      </c>
      <c r="BR39">
        <v>2.2591143321202098</v>
      </c>
      <c r="BS39">
        <v>2.2652672275662802</v>
      </c>
      <c r="BT39">
        <v>2.4758084098469202</v>
      </c>
      <c r="BU39">
        <v>2.36372985887329</v>
      </c>
    </row>
    <row r="40" spans="1:73" x14ac:dyDescent="0.45">
      <c r="A40" t="s">
        <v>93</v>
      </c>
      <c r="B40" t="s">
        <v>90</v>
      </c>
      <c r="C40" t="s">
        <v>51</v>
      </c>
      <c r="D40">
        <v>40</v>
      </c>
      <c r="E40">
        <f t="shared" si="0"/>
        <v>0</v>
      </c>
      <c r="F40" s="1" cm="1">
        <f t="array" ref="F40">SUMPRODUCT($H40:$BU40,$H$2:$BU$2)/SUMPRODUCT(--($H40:$BU40&lt;&gt;""),$H$2:$BU$2)</f>
        <v>2.3483249636620847</v>
      </c>
      <c r="G40" s="1" cm="1">
        <f t="array" ref="G40">SUMPRODUCT($H40:$BU40,$G$2:$BT$2)/SUMPRODUCT(--($H40:$BU40&lt;&gt;""),$G$2:$BT$2)</f>
        <v>2.3407837604656798</v>
      </c>
      <c r="H40">
        <v>2.3530356774687702</v>
      </c>
      <c r="I40">
        <v>2.3313854030190702</v>
      </c>
      <c r="J40">
        <v>2.35423917096875</v>
      </c>
      <c r="K40">
        <v>2.3267134364667998</v>
      </c>
      <c r="L40">
        <v>2.34598341314079</v>
      </c>
      <c r="M40">
        <v>2.33277219569417</v>
      </c>
      <c r="N40">
        <v>2.41159764012742</v>
      </c>
      <c r="O40">
        <v>2.3610301528922601</v>
      </c>
      <c r="P40">
        <v>2.3945443708701202</v>
      </c>
      <c r="Q40">
        <v>2.3568616622588201</v>
      </c>
      <c r="R40">
        <v>2.3530337025796202</v>
      </c>
      <c r="S40">
        <v>2.3167876449491298</v>
      </c>
      <c r="T40">
        <v>2.38731523187721</v>
      </c>
      <c r="U40">
        <v>2.3688686543805502</v>
      </c>
      <c r="V40">
        <v>2.4300724608122999</v>
      </c>
      <c r="W40">
        <v>2.4276682032908998</v>
      </c>
      <c r="X40">
        <v>2.1508684155046298</v>
      </c>
      <c r="Y40">
        <v>2.27075228721703</v>
      </c>
      <c r="Z40">
        <v>2.35019498427067</v>
      </c>
      <c r="AA40">
        <v>2.3153715157008601</v>
      </c>
      <c r="AB40">
        <v>2.3338366535490902</v>
      </c>
      <c r="AC40">
        <v>2.3067778851790401</v>
      </c>
      <c r="AD40">
        <v>2.28278348020884</v>
      </c>
      <c r="AE40">
        <v>2.2740728474897298</v>
      </c>
      <c r="AF40">
        <v>2.3362892230654202</v>
      </c>
      <c r="AG40">
        <v>2.32195372511437</v>
      </c>
      <c r="AH40">
        <v>2.3921324365137302</v>
      </c>
      <c r="AI40">
        <v>2.3586125638502602</v>
      </c>
      <c r="AJ40">
        <v>2.4410195859858201</v>
      </c>
      <c r="AK40">
        <v>2.4413068441045098</v>
      </c>
      <c r="AL40">
        <v>2.3566332100831802</v>
      </c>
      <c r="AM40">
        <v>2.31823698873729</v>
      </c>
      <c r="AN40">
        <v>2.4147059808715499</v>
      </c>
      <c r="AO40">
        <v>2.45971817962671</v>
      </c>
      <c r="AP40">
        <v>2.3627026263010702</v>
      </c>
      <c r="AQ40">
        <v>2.3580766720432398</v>
      </c>
      <c r="AR40">
        <v>2.3874874443365499</v>
      </c>
      <c r="AS40">
        <v>2.3855113886019401</v>
      </c>
      <c r="AT40">
        <v>2.4505291047449198</v>
      </c>
      <c r="AU40">
        <v>2.44356093036648</v>
      </c>
      <c r="AV40">
        <v>2.3769194864618299</v>
      </c>
      <c r="AW40">
        <v>2.4245909494300002</v>
      </c>
      <c r="AX40">
        <v>2.4506377640947701</v>
      </c>
      <c r="AY40">
        <v>2.3239948422018601</v>
      </c>
      <c r="AZ40">
        <v>2.30986095013029</v>
      </c>
      <c r="BA40">
        <v>2.3553606192021102</v>
      </c>
      <c r="BB40">
        <v>2.3177416073504302</v>
      </c>
      <c r="BC40">
        <v>2.3500957907132101</v>
      </c>
      <c r="BD40">
        <v>2.33696855478063</v>
      </c>
      <c r="BE40">
        <v>2.28785609471351</v>
      </c>
      <c r="BF40">
        <v>2.4153784337900102</v>
      </c>
      <c r="BG40">
        <v>2.3748319161087301</v>
      </c>
      <c r="BH40">
        <v>2.2562897800167798</v>
      </c>
      <c r="BI40">
        <v>2.2882178524433501</v>
      </c>
      <c r="BJ40">
        <v>2.2853640596737699</v>
      </c>
      <c r="BK40">
        <v>2.2848969399919299</v>
      </c>
      <c r="BL40">
        <v>2.29291316135199</v>
      </c>
      <c r="BM40">
        <v>2.2705409499731801</v>
      </c>
      <c r="BN40">
        <v>2.2376107011485402</v>
      </c>
      <c r="BO40">
        <v>2.23311516623356</v>
      </c>
      <c r="BP40">
        <v>2.32815310850085</v>
      </c>
      <c r="BQ40">
        <v>2.3223576586559602</v>
      </c>
      <c r="BR40">
        <v>2.3081169497063199</v>
      </c>
      <c r="BS40">
        <v>2.2900618583664798</v>
      </c>
      <c r="BT40">
        <v>2.3627494767487902</v>
      </c>
      <c r="BU40">
        <v>2.3733801154776302</v>
      </c>
    </row>
    <row r="41" spans="1:73" s="2" customFormat="1" x14ac:dyDescent="0.45">
      <c r="A41" t="s">
        <v>100</v>
      </c>
      <c r="B41" t="s">
        <v>54</v>
      </c>
      <c r="C41" t="s">
        <v>51</v>
      </c>
      <c r="D41">
        <v>40</v>
      </c>
      <c r="E41">
        <f t="shared" si="0"/>
        <v>0</v>
      </c>
      <c r="F41" s="1" cm="1">
        <f t="array" ref="F41">SUMPRODUCT($H41:$BU41,$H$2:$BU$2)/SUMPRODUCT(--($H41:$BU41&lt;&gt;""),$H$2:$BU$2)</f>
        <v>2.4426632409090403</v>
      </c>
      <c r="G41" s="1" cm="1">
        <f t="array" ref="G41">SUMPRODUCT($H41:$BU41,$G$2:$BT$2)/SUMPRODUCT(--($H41:$BU41&lt;&gt;""),$G$2:$BT$2)</f>
        <v>2.4556109731459377</v>
      </c>
      <c r="H41">
        <v>2.4444258807087</v>
      </c>
      <c r="I41">
        <v>2.42706252442543</v>
      </c>
      <c r="J41">
        <v>2.4460981994731199</v>
      </c>
      <c r="K41">
        <v>2.42717248829736</v>
      </c>
      <c r="L41">
        <v>2.4365750850558499</v>
      </c>
      <c r="M41">
        <v>2.4311775234446502</v>
      </c>
      <c r="N41">
        <v>2.5095357117074601</v>
      </c>
      <c r="O41">
        <v>2.4826149963604802</v>
      </c>
      <c r="P41">
        <v>2.7467079980919298</v>
      </c>
      <c r="Q41">
        <v>2.5490236825603398</v>
      </c>
      <c r="R41">
        <v>2.4900551727382099</v>
      </c>
      <c r="S41">
        <v>2.4700824994510402</v>
      </c>
      <c r="T41">
        <v>2.4112523774703201</v>
      </c>
      <c r="U41">
        <v>2.36274659127238</v>
      </c>
      <c r="V41">
        <v>2.3300576586444701</v>
      </c>
      <c r="W41">
        <v>2.3538226075331199</v>
      </c>
      <c r="X41">
        <v>2.3048544287994499</v>
      </c>
      <c r="Y41">
        <v>2.43918462285286</v>
      </c>
      <c r="Z41">
        <v>2.5081041525932299</v>
      </c>
      <c r="AA41">
        <v>2.4985374434895302</v>
      </c>
      <c r="AB41">
        <v>2.49903163574997</v>
      </c>
      <c r="AC41">
        <v>2.5328583886685099</v>
      </c>
      <c r="AD41">
        <v>2.5231626308143098</v>
      </c>
      <c r="AE41">
        <v>2.55252178912869</v>
      </c>
      <c r="AF41">
        <v>2.3923132885576601</v>
      </c>
      <c r="AG41">
        <v>2.4351505853992901</v>
      </c>
      <c r="AH41">
        <v>2.4505480087191902</v>
      </c>
      <c r="AI41">
        <v>2.4505608860287502</v>
      </c>
      <c r="AJ41">
        <v>2.41940761810107</v>
      </c>
      <c r="AK41">
        <v>2.4543693899206902</v>
      </c>
      <c r="AL41">
        <v>2.4354081127477598</v>
      </c>
      <c r="AM41">
        <v>2.4593578788012298</v>
      </c>
      <c r="AN41">
        <v>2.5419196310596801</v>
      </c>
      <c r="AO41">
        <v>2.6343766836558902</v>
      </c>
      <c r="AP41">
        <v>2.4607054402280699</v>
      </c>
      <c r="AQ41">
        <v>2.4984345326695001</v>
      </c>
      <c r="AR41">
        <v>2.4734441440385702</v>
      </c>
      <c r="AS41">
        <v>2.4964348505210099</v>
      </c>
      <c r="AT41">
        <v>2.5261178738307501</v>
      </c>
      <c r="AU41">
        <v>2.5555154984984498</v>
      </c>
      <c r="AV41">
        <v>2.3867248729874602</v>
      </c>
      <c r="AW41">
        <v>2.45668668847863</v>
      </c>
      <c r="AX41">
        <v>2.4475731792868101</v>
      </c>
      <c r="AY41">
        <v>2.37164798797789</v>
      </c>
      <c r="AZ41">
        <v>2.4355193147154401</v>
      </c>
      <c r="BA41">
        <v>2.5096645595485101</v>
      </c>
      <c r="BB41">
        <v>2.3776759407293202</v>
      </c>
      <c r="BC41">
        <v>2.42576689235498</v>
      </c>
      <c r="BD41">
        <v>2.6000831088930099</v>
      </c>
      <c r="BE41">
        <v>2.5571902035009999</v>
      </c>
      <c r="BF41">
        <v>2.5681003955270998</v>
      </c>
      <c r="BG41">
        <v>2.5501515371496701</v>
      </c>
      <c r="BH41">
        <v>2.3015236729217299</v>
      </c>
      <c r="BI41">
        <v>2.3420099348097598</v>
      </c>
      <c r="BJ41">
        <v>2.5502163113063498</v>
      </c>
      <c r="BK41">
        <v>2.5645014590900699</v>
      </c>
      <c r="BL41">
        <v>2.4873526628899998</v>
      </c>
      <c r="BM41">
        <v>2.4934879372676901</v>
      </c>
      <c r="BN41">
        <v>2.3023775327507301</v>
      </c>
      <c r="BO41">
        <v>2.2795955990372399</v>
      </c>
      <c r="BP41">
        <v>2.4860941322024002</v>
      </c>
      <c r="BQ41">
        <v>2.50504221570838</v>
      </c>
      <c r="BR41">
        <v>2.4804368635324301</v>
      </c>
      <c r="BS41">
        <v>2.5069510931388401</v>
      </c>
      <c r="BT41">
        <v>2.4065482399221398</v>
      </c>
      <c r="BU41">
        <v>2.4184224237940399</v>
      </c>
    </row>
    <row r="42" spans="1:73" s="2" customFormat="1" x14ac:dyDescent="0.45">
      <c r="A42" t="s">
        <v>98</v>
      </c>
      <c r="B42" t="s">
        <v>66</v>
      </c>
      <c r="C42" t="s">
        <v>60</v>
      </c>
      <c r="D42">
        <v>40</v>
      </c>
      <c r="E42">
        <f t="shared" si="0"/>
        <v>0</v>
      </c>
      <c r="F42" s="1" cm="1">
        <f t="array" ref="F42">SUMPRODUCT($H42:$BU42,$H$2:$BU$2)/SUMPRODUCT(--($H42:$BU42&lt;&gt;""),$H$2:$BU$2)</f>
        <v>2.4780311257990109</v>
      </c>
      <c r="G42" s="1" cm="1">
        <f t="array" ref="G42">SUMPRODUCT($H42:$BU42,$G$2:$BT$2)/SUMPRODUCT(--($H42:$BU42&lt;&gt;""),$G$2:$BT$2)</f>
        <v>2.5270650844314577</v>
      </c>
      <c r="H42">
        <v>2.4651545071061398</v>
      </c>
      <c r="I42">
        <v>2.4970487548700802</v>
      </c>
      <c r="J42">
        <v>2.45968487389956</v>
      </c>
      <c r="K42">
        <v>2.50097856094798</v>
      </c>
      <c r="L42">
        <v>2.4581561971063102</v>
      </c>
      <c r="M42">
        <v>2.5080900581668</v>
      </c>
      <c r="N42">
        <v>2.4683851963908401</v>
      </c>
      <c r="O42">
        <v>2.5227114701727</v>
      </c>
      <c r="P42">
        <v>2.48759363040522</v>
      </c>
      <c r="Q42">
        <v>2.5403978851797402</v>
      </c>
      <c r="R42">
        <v>2.49596438748712</v>
      </c>
      <c r="S42">
        <v>2.5142948858705298</v>
      </c>
      <c r="T42">
        <v>2.4140917781626499</v>
      </c>
      <c r="U42">
        <v>2.4500338846936698</v>
      </c>
      <c r="V42">
        <v>2.4011470279807998</v>
      </c>
      <c r="W42">
        <v>2.4503910851338699</v>
      </c>
      <c r="X42">
        <v>2.0640722983018698</v>
      </c>
      <c r="Y42">
        <v>2.08705973412872</v>
      </c>
      <c r="Z42">
        <v>2.4700165624617898</v>
      </c>
      <c r="AA42">
        <v>2.4981634276675799</v>
      </c>
      <c r="AB42">
        <v>2.4582874134863402</v>
      </c>
      <c r="AC42">
        <v>2.5144546088543001</v>
      </c>
      <c r="AD42">
        <v>2.5318038406922101</v>
      </c>
      <c r="AE42">
        <v>2.5740339866161199</v>
      </c>
      <c r="AF42">
        <v>2.4466071838617198</v>
      </c>
      <c r="AG42">
        <v>2.4973806629325899</v>
      </c>
      <c r="AH42">
        <v>2.7690713151887199</v>
      </c>
      <c r="AI42">
        <v>2.87633282507693</v>
      </c>
      <c r="AJ42">
        <v>2.83626902332903</v>
      </c>
      <c r="AK42">
        <v>2.97886586047274</v>
      </c>
      <c r="AL42">
        <v>2.4584657222086399</v>
      </c>
      <c r="AM42">
        <v>2.5202431316054899</v>
      </c>
      <c r="AN42">
        <v>2.5425863613949402</v>
      </c>
      <c r="AO42">
        <v>2.6287360078945099</v>
      </c>
      <c r="AP42">
        <v>2.4326853418052901</v>
      </c>
      <c r="AQ42">
        <v>2.47735741979823</v>
      </c>
      <c r="AR42">
        <v>2.5077338701576899</v>
      </c>
      <c r="AS42">
        <v>2.5127708849025301</v>
      </c>
      <c r="AT42">
        <v>2.5471599128265501</v>
      </c>
      <c r="AU42">
        <v>2.5758189275121399</v>
      </c>
      <c r="AV42">
        <v>2.8724918460832298</v>
      </c>
      <c r="AW42">
        <v>2.9385469268359499</v>
      </c>
      <c r="AX42">
        <v>2.4534933010286002</v>
      </c>
      <c r="AY42">
        <v>2.4646560802750401</v>
      </c>
      <c r="AZ42">
        <v>2.4944180432228902</v>
      </c>
      <c r="BA42">
        <v>2.5588065928240198</v>
      </c>
      <c r="BB42">
        <v>2.4831309691012602</v>
      </c>
      <c r="BC42">
        <v>2.4949026388587501</v>
      </c>
      <c r="BD42">
        <v>2.8297437485007602</v>
      </c>
      <c r="BE42">
        <v>2.8601128532229798</v>
      </c>
      <c r="BF42">
        <v>2.9403338889048101</v>
      </c>
      <c r="BG42">
        <v>2.9165246691607201</v>
      </c>
      <c r="BH42">
        <v>2.8432777190757399</v>
      </c>
      <c r="BI42">
        <v>2.8279749257831699</v>
      </c>
      <c r="BJ42">
        <v>2.5583389311768698</v>
      </c>
      <c r="BK42">
        <v>2.5984620802323901</v>
      </c>
      <c r="BL42">
        <v>2.4792055051918598</v>
      </c>
      <c r="BM42">
        <v>2.5067167236041001</v>
      </c>
      <c r="BN42">
        <v>2.4496616495652899</v>
      </c>
      <c r="BO42">
        <v>2.45328622173774</v>
      </c>
      <c r="BP42">
        <v>2.4239788642540199</v>
      </c>
      <c r="BQ42">
        <v>2.46036621072555</v>
      </c>
      <c r="BR42">
        <v>2.4722044927062701</v>
      </c>
      <c r="BS42">
        <v>2.48538031564786</v>
      </c>
      <c r="BT42">
        <v>2.03573479575256</v>
      </c>
      <c r="BU42">
        <v>2.0464516512205</v>
      </c>
    </row>
    <row r="43" spans="1:73" s="2" customFormat="1" x14ac:dyDescent="0.45">
      <c r="A43" t="s">
        <v>99</v>
      </c>
      <c r="B43" t="s">
        <v>78</v>
      </c>
      <c r="C43" t="s">
        <v>60</v>
      </c>
      <c r="D43">
        <v>40</v>
      </c>
      <c r="E43">
        <f t="shared" si="0"/>
        <v>0</v>
      </c>
      <c r="F43" s="1" cm="1">
        <f t="array" ref="F43">SUMPRODUCT($H43:$BU43,$H$2:$BU$2)/SUMPRODUCT(--($H43:$BU43&lt;&gt;""),$H$2:$BU$2)</f>
        <v>2.4780837043029424</v>
      </c>
      <c r="G43" s="1" cm="1">
        <f t="array" ref="G43">SUMPRODUCT($H43:$BU43,$G$2:$BT$2)/SUMPRODUCT(--($H43:$BU43&lt;&gt;""),$G$2:$BT$2)</f>
        <v>2.5234737355363861</v>
      </c>
      <c r="H43">
        <v>2.5871034390287102</v>
      </c>
      <c r="I43">
        <v>2.6144684685530799</v>
      </c>
      <c r="J43">
        <v>2.33198882649299</v>
      </c>
      <c r="K43">
        <v>2.3406799074663698</v>
      </c>
      <c r="L43">
        <v>2.32685708933696</v>
      </c>
      <c r="M43">
        <v>2.3462675541809102</v>
      </c>
      <c r="N43">
        <v>2.4492857958262499</v>
      </c>
      <c r="O43">
        <v>2.4319010006506798</v>
      </c>
      <c r="P43">
        <v>2.4444169725284599</v>
      </c>
      <c r="Q43">
        <v>2.46043246414549</v>
      </c>
      <c r="R43">
        <v>2.2992995044701798</v>
      </c>
      <c r="S43">
        <v>2.3303911665986998</v>
      </c>
      <c r="T43">
        <v>2.37100160768028</v>
      </c>
      <c r="U43">
        <v>2.41454284287137</v>
      </c>
      <c r="V43">
        <v>2.39673994328257</v>
      </c>
      <c r="W43">
        <v>2.4515038130290998</v>
      </c>
      <c r="X43">
        <v>2.4911820723609699</v>
      </c>
      <c r="Y43">
        <v>2.6701244609062802</v>
      </c>
      <c r="Z43">
        <v>2.6611976603549299</v>
      </c>
      <c r="AA43">
        <v>2.6535528416515501</v>
      </c>
      <c r="AB43">
        <v>2.5904005558423502</v>
      </c>
      <c r="AC43">
        <v>2.6322561437989598</v>
      </c>
      <c r="AD43">
        <v>2.6167670898323498</v>
      </c>
      <c r="AE43">
        <v>2.6884291469513002</v>
      </c>
      <c r="AF43">
        <v>2.5760687611107298</v>
      </c>
      <c r="AG43">
        <v>2.6321017401944098</v>
      </c>
      <c r="AH43">
        <v>2.79626278660179</v>
      </c>
      <c r="AI43">
        <v>2.8302743659074201</v>
      </c>
      <c r="AJ43">
        <v>2.3309112748356702</v>
      </c>
      <c r="AK43">
        <v>2.3351948245015901</v>
      </c>
      <c r="AL43">
        <v>2.23088963560458</v>
      </c>
      <c r="AM43">
        <v>2.2882637872620299</v>
      </c>
      <c r="AN43">
        <v>2.6959322609650198</v>
      </c>
      <c r="AO43">
        <v>2.8336371525574902</v>
      </c>
      <c r="AP43">
        <v>2.52237921869644</v>
      </c>
      <c r="AQ43">
        <v>2.5617326689243098</v>
      </c>
      <c r="AR43">
        <v>2.4178727776475699</v>
      </c>
      <c r="AS43">
        <v>2.4633020478696599</v>
      </c>
      <c r="AT43">
        <v>2.3856232236155801</v>
      </c>
      <c r="AU43">
        <v>2.4281637733936599</v>
      </c>
      <c r="AV43">
        <v>2.39041170444133</v>
      </c>
      <c r="AW43">
        <v>2.4750437826370102</v>
      </c>
      <c r="AX43">
        <v>2.38171154352756</v>
      </c>
      <c r="AY43">
        <v>2.3950733869974599</v>
      </c>
      <c r="AZ43">
        <v>2.29661744795653</v>
      </c>
      <c r="BA43">
        <v>2.3882564448560002</v>
      </c>
      <c r="BB43">
        <v>2.5623912634636898</v>
      </c>
      <c r="BC43">
        <v>2.6550353535190001</v>
      </c>
      <c r="BD43">
        <v>2.0862119986382401</v>
      </c>
      <c r="BE43">
        <v>2.09829683851896</v>
      </c>
      <c r="BF43">
        <v>2.5060624868680601</v>
      </c>
      <c r="BG43">
        <v>2.4864926471431299</v>
      </c>
      <c r="BH43">
        <v>2.3189725788840199</v>
      </c>
      <c r="BI43">
        <v>2.38622217070892</v>
      </c>
      <c r="BJ43">
        <v>2.41968971137277</v>
      </c>
      <c r="BK43">
        <v>2.4616549336888101</v>
      </c>
      <c r="BL43">
        <v>2.4047902804611301</v>
      </c>
      <c r="BM43">
        <v>2.4476229742548901</v>
      </c>
      <c r="BN43">
        <v>2.2757494761033499</v>
      </c>
      <c r="BO43">
        <v>2.2585307491424098</v>
      </c>
      <c r="BP43">
        <v>2.4009916901586998</v>
      </c>
      <c r="BQ43">
        <v>2.4374877456099102</v>
      </c>
      <c r="BR43">
        <v>2.6908761564496699</v>
      </c>
      <c r="BS43">
        <v>2.7046350343555998</v>
      </c>
      <c r="BT43">
        <v>2.8463921415877498</v>
      </c>
      <c r="BU43">
        <v>2.6978586684512398</v>
      </c>
    </row>
    <row r="44" spans="1:73" x14ac:dyDescent="0.45">
      <c r="A44" t="s">
        <v>95</v>
      </c>
      <c r="B44" t="s">
        <v>70</v>
      </c>
      <c r="C44" t="s">
        <v>75</v>
      </c>
      <c r="D44">
        <v>40</v>
      </c>
      <c r="E44">
        <f t="shared" si="0"/>
        <v>0</v>
      </c>
      <c r="F44" s="1" cm="1">
        <f t="array" ref="F44">SUMPRODUCT($H44:$BU44,$H$2:$BU$2)/SUMPRODUCT(--($H44:$BU44&lt;&gt;""),$H$2:$BU$2)</f>
        <v>2.4913278032962887</v>
      </c>
      <c r="G44" s="1" cm="1">
        <f t="array" ref="G44">SUMPRODUCT($H44:$BU44,$G$2:$BT$2)/SUMPRODUCT(--($H44:$BU44&lt;&gt;""),$G$2:$BT$2)</f>
        <v>2.4871947735768214</v>
      </c>
      <c r="H44">
        <v>2.4354543483240501</v>
      </c>
      <c r="I44">
        <v>2.4381995328056099</v>
      </c>
      <c r="J44">
        <v>2.43736037126894</v>
      </c>
      <c r="K44">
        <v>2.4376106451862798</v>
      </c>
      <c r="L44">
        <v>2.4316305537492902</v>
      </c>
      <c r="M44">
        <v>2.4359305546106902</v>
      </c>
      <c r="N44">
        <v>2.56644947738934</v>
      </c>
      <c r="O44">
        <v>2.59773764623402</v>
      </c>
      <c r="P44">
        <v>2.8644699574454502</v>
      </c>
      <c r="Q44">
        <v>2.6395419645651699</v>
      </c>
      <c r="R44">
        <v>2.6725917718585901</v>
      </c>
      <c r="S44">
        <v>2.6617964455876502</v>
      </c>
      <c r="T44">
        <v>2.5288787983579901</v>
      </c>
      <c r="U44">
        <v>2.5241901235692699</v>
      </c>
      <c r="V44">
        <v>2.5307956727341701</v>
      </c>
      <c r="W44">
        <v>2.55106768890899</v>
      </c>
      <c r="X44">
        <v>2.55329085632318</v>
      </c>
      <c r="Y44">
        <v>2.5091663937787301</v>
      </c>
      <c r="Z44">
        <v>2.5358741592935101</v>
      </c>
      <c r="AA44">
        <v>2.50669260487923</v>
      </c>
      <c r="AB44">
        <v>2.18466829268699</v>
      </c>
      <c r="AC44">
        <v>2.1593238604040801</v>
      </c>
      <c r="AD44">
        <v>2.6109209337774599</v>
      </c>
      <c r="AE44">
        <v>2.63851979625192</v>
      </c>
      <c r="AF44">
        <v>2.4498128708503302</v>
      </c>
      <c r="AG44">
        <v>2.4387038570574302</v>
      </c>
      <c r="AH44">
        <v>2.5604689145112798</v>
      </c>
      <c r="AI44">
        <v>2.5935759792881798</v>
      </c>
      <c r="AJ44">
        <v>2.4097234258779001</v>
      </c>
      <c r="AK44">
        <v>2.4367252259410499</v>
      </c>
      <c r="AL44">
        <v>2.3723013054349198</v>
      </c>
      <c r="AM44">
        <v>2.3966009590596302</v>
      </c>
      <c r="AN44">
        <v>2.5301782094116199</v>
      </c>
      <c r="AO44">
        <v>2.5831595621031198</v>
      </c>
      <c r="AP44">
        <v>2.2187455945783401</v>
      </c>
      <c r="AQ44">
        <v>2.2375220368511801</v>
      </c>
      <c r="AR44">
        <v>2.5075721113603602</v>
      </c>
      <c r="AS44">
        <v>2.4975056960691102</v>
      </c>
      <c r="AT44">
        <v>2.45921104897316</v>
      </c>
      <c r="AU44">
        <v>2.4851076063824502</v>
      </c>
      <c r="AV44">
        <v>2.4769804838152201</v>
      </c>
      <c r="AW44">
        <v>2.5229995391301299</v>
      </c>
      <c r="AX44">
        <v>2.4433170366033599</v>
      </c>
      <c r="AY44">
        <v>2.4448636888633399</v>
      </c>
      <c r="AZ44">
        <v>2.3909104176473699</v>
      </c>
      <c r="BA44">
        <v>2.4656265527982599</v>
      </c>
      <c r="BB44">
        <v>2.4375948983891198</v>
      </c>
      <c r="BC44">
        <v>2.4900948624877</v>
      </c>
      <c r="BD44">
        <v>2.50743196677917</v>
      </c>
      <c r="BE44">
        <v>2.4718915140498301</v>
      </c>
      <c r="BF44">
        <v>2.5520742950099602</v>
      </c>
      <c r="BG44">
        <v>2.4848239881126699</v>
      </c>
      <c r="BH44">
        <v>2.4232136742590602</v>
      </c>
      <c r="BI44">
        <v>2.4460163336224299</v>
      </c>
      <c r="BJ44">
        <v>2.4807155336134201</v>
      </c>
      <c r="BK44">
        <v>2.4992127694466402</v>
      </c>
      <c r="BL44">
        <v>2.7168908932987201</v>
      </c>
      <c r="BM44">
        <v>2.7101754820789399</v>
      </c>
      <c r="BN44">
        <v>2.3402339946595601</v>
      </c>
      <c r="BO44">
        <v>2.3260648502913401</v>
      </c>
      <c r="BP44">
        <v>2.3333122664617698</v>
      </c>
      <c r="BQ44">
        <v>2.3365751262703802</v>
      </c>
      <c r="BR44">
        <v>2.26525216102057</v>
      </c>
      <c r="BS44">
        <v>2.24889634789153</v>
      </c>
      <c r="BT44">
        <v>2.46796978532499</v>
      </c>
      <c r="BU44">
        <v>2.4989464775442198</v>
      </c>
    </row>
    <row r="45" spans="1:73" x14ac:dyDescent="0.45">
      <c r="A45" t="s">
        <v>96</v>
      </c>
      <c r="B45" t="s">
        <v>97</v>
      </c>
      <c r="C45" t="s">
        <v>55</v>
      </c>
      <c r="D45">
        <v>40</v>
      </c>
      <c r="E45">
        <f t="shared" si="0"/>
        <v>0</v>
      </c>
      <c r="F45" s="1" cm="1">
        <f t="array" ref="F45">SUMPRODUCT($H45:$BU45,$H$2:$BU$2)/SUMPRODUCT(--($H45:$BU45&lt;&gt;""),$H$2:$BU$2)</f>
        <v>2.8164632240907839</v>
      </c>
      <c r="G45" s="1" cm="1">
        <f t="array" ref="G45">SUMPRODUCT($H45:$BU45,$G$2:$BT$2)/SUMPRODUCT(--($H45:$BU45&lt;&gt;""),$G$2:$BT$2)</f>
        <v>2.6584055002423188</v>
      </c>
      <c r="H45">
        <v>2.6523218650015101</v>
      </c>
      <c r="I45">
        <v>2.5972592375767398</v>
      </c>
      <c r="J45">
        <v>2.8482845764596401</v>
      </c>
      <c r="K45">
        <v>2.8064771561316801</v>
      </c>
      <c r="L45">
        <v>2.6330813901916401</v>
      </c>
      <c r="M45">
        <v>2.60186155008798</v>
      </c>
      <c r="N45">
        <v>2.8254885322412902</v>
      </c>
      <c r="O45">
        <v>2.6771046675179502</v>
      </c>
      <c r="P45">
        <v>2.9980116090297702</v>
      </c>
      <c r="Q45">
        <v>2.6620503122293302</v>
      </c>
      <c r="R45">
        <v>2.6133274195684502</v>
      </c>
      <c r="S45">
        <v>2.59441192564941</v>
      </c>
      <c r="T45">
        <v>3.1846836817391901</v>
      </c>
      <c r="U45">
        <v>2.8581597607873599</v>
      </c>
      <c r="V45">
        <v>2.6948750852484298</v>
      </c>
      <c r="W45">
        <v>2.5737822966214599</v>
      </c>
      <c r="X45">
        <v>2.9511576159005801</v>
      </c>
      <c r="Y45">
        <v>2.7387779438046098</v>
      </c>
      <c r="Z45">
        <v>2.8931498468485199</v>
      </c>
      <c r="AA45">
        <v>2.7327652179159201</v>
      </c>
      <c r="AB45">
        <v>2.7474010287637798</v>
      </c>
      <c r="AC45">
        <v>2.4126164938800101</v>
      </c>
      <c r="AD45">
        <v>2.3448182443478398</v>
      </c>
      <c r="AE45">
        <v>2.3009070181530999</v>
      </c>
      <c r="AF45">
        <v>2.5538266127411902</v>
      </c>
      <c r="AG45">
        <v>2.5495375813908399</v>
      </c>
      <c r="AH45">
        <v>3.1232475473229</v>
      </c>
      <c r="AI45">
        <v>2.9393878695907398</v>
      </c>
      <c r="AJ45">
        <v>3.1605448899573401</v>
      </c>
      <c r="AK45">
        <v>2.80348146591276</v>
      </c>
      <c r="AL45">
        <v>2.9464833955553602</v>
      </c>
      <c r="AM45">
        <v>2.88846155243604</v>
      </c>
      <c r="AN45">
        <v>2.6590216732745202</v>
      </c>
      <c r="AO45">
        <v>2.6155810510744399</v>
      </c>
      <c r="AP45">
        <v>2.4715578125274198</v>
      </c>
      <c r="AQ45">
        <v>2.2758616986694702</v>
      </c>
      <c r="AR45">
        <v>2.6989731559915602</v>
      </c>
      <c r="AS45">
        <v>2.6465143926600598</v>
      </c>
      <c r="AT45">
        <v>2.80966723473865</v>
      </c>
      <c r="AU45">
        <v>2.69380218919824</v>
      </c>
      <c r="AV45">
        <v>2.6541336838108101</v>
      </c>
      <c r="AW45">
        <v>2.6253380918464102</v>
      </c>
      <c r="AX45">
        <v>2.93025721712648</v>
      </c>
      <c r="AY45">
        <v>2.7177838131599801</v>
      </c>
      <c r="AZ45">
        <v>2.85973477578032</v>
      </c>
      <c r="BA45">
        <v>2.73373484527125</v>
      </c>
      <c r="BB45">
        <v>2.58694628685828</v>
      </c>
      <c r="BC45">
        <v>2.4948551482516401</v>
      </c>
      <c r="BD45">
        <v>2.9819962568240799</v>
      </c>
      <c r="BE45">
        <v>2.7422670704955801</v>
      </c>
      <c r="BF45">
        <v>2.5756959344354602</v>
      </c>
      <c r="BG45">
        <v>2.5185972998459998</v>
      </c>
      <c r="BH45">
        <v>2.5738275962913302</v>
      </c>
      <c r="BI45">
        <v>2.4651671273558202</v>
      </c>
      <c r="BJ45">
        <v>2.4999430740290101</v>
      </c>
      <c r="BK45">
        <v>2.5060172379586398</v>
      </c>
      <c r="BL45">
        <v>2.6013402488189001</v>
      </c>
      <c r="BM45">
        <v>2.50338757342272</v>
      </c>
      <c r="BN45">
        <v>2.41175649574304</v>
      </c>
      <c r="BO45">
        <v>2.3816815607286199</v>
      </c>
      <c r="BP45">
        <v>2.6020572028273299</v>
      </c>
      <c r="BQ45">
        <v>2.4770351296610702</v>
      </c>
      <c r="BR45">
        <v>2.25620177341712</v>
      </c>
      <c r="BS45">
        <v>2.21291454865572</v>
      </c>
      <c r="BT45">
        <v>2.56297631777218</v>
      </c>
      <c r="BU45">
        <v>2.4396137776222901</v>
      </c>
    </row>
  </sheetData>
  <sortState xmlns:xlrd2="http://schemas.microsoft.com/office/spreadsheetml/2017/richdata2" ref="A7:BU45">
    <sortCondition ref="F7:F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9B09-694C-4055-A91B-3C40C9900077}">
  <dimension ref="A1:N4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3" sqref="A1:K13"/>
    </sheetView>
  </sheetViews>
  <sheetFormatPr defaultRowHeight="14.25" x14ac:dyDescent="0.45"/>
  <cols>
    <col min="1" max="1" width="26.53125" bestFit="1" customWidth="1"/>
    <col min="2" max="2" width="12.265625" bestFit="1" customWidth="1"/>
    <col min="3" max="3" width="12.33203125" bestFit="1" customWidth="1"/>
    <col min="4" max="4" width="9.3984375" style="5" hidden="1" customWidth="1"/>
    <col min="5" max="5" width="0" style="6" hidden="1" customWidth="1"/>
    <col min="6" max="6" width="9.3984375" style="5" bestFit="1" customWidth="1"/>
    <col min="7" max="7" width="9.3984375" style="5" hidden="1" customWidth="1"/>
    <col min="8" max="8" width="0" style="6" hidden="1" customWidth="1"/>
    <col min="9" max="9" width="9.3984375" style="5" bestFit="1" customWidth="1"/>
    <col min="10" max="12" width="9.06640625" style="7"/>
    <col min="13" max="13" width="9.06640625" style="6"/>
  </cols>
  <sheetData>
    <row r="1" spans="1:14" x14ac:dyDescent="0.45">
      <c r="A1" t="s">
        <v>0</v>
      </c>
      <c r="B1" t="s">
        <v>1</v>
      </c>
      <c r="C1" t="s">
        <v>2</v>
      </c>
      <c r="D1" s="5" t="s">
        <v>104</v>
      </c>
      <c r="E1" s="6" t="s">
        <v>106</v>
      </c>
      <c r="F1" s="5" t="s">
        <v>104</v>
      </c>
      <c r="G1" s="5" t="s">
        <v>105</v>
      </c>
      <c r="H1" s="6" t="s">
        <v>106</v>
      </c>
      <c r="I1" s="5" t="s">
        <v>105</v>
      </c>
      <c r="J1" s="7" t="s">
        <v>116</v>
      </c>
      <c r="K1" s="7" t="s">
        <v>117</v>
      </c>
      <c r="L1" s="7" t="s">
        <v>107</v>
      </c>
      <c r="M1" s="7" t="s">
        <v>108</v>
      </c>
      <c r="N1" s="4" t="s">
        <v>109</v>
      </c>
    </row>
    <row r="2" spans="1:14" x14ac:dyDescent="0.45">
      <c r="A2" t="s">
        <v>48</v>
      </c>
      <c r="B2" t="s">
        <v>49</v>
      </c>
      <c r="C2" t="s">
        <v>110</v>
      </c>
      <c r="D2" s="5">
        <v>0.99999999999999989</v>
      </c>
      <c r="F2" s="5">
        <v>1</v>
      </c>
      <c r="G2" s="5">
        <v>0.99999999999999989</v>
      </c>
      <c r="I2" s="5">
        <v>1</v>
      </c>
      <c r="J2" s="7">
        <v>21.763000000000002</v>
      </c>
      <c r="K2" s="7">
        <v>6462.6</v>
      </c>
      <c r="L2" s="7">
        <v>19.55</v>
      </c>
      <c r="M2" s="6">
        <v>7214</v>
      </c>
    </row>
    <row r="3" spans="1:14" x14ac:dyDescent="0.45">
      <c r="A3" t="s">
        <v>52</v>
      </c>
      <c r="B3" t="s">
        <v>49</v>
      </c>
      <c r="C3" t="s">
        <v>110</v>
      </c>
      <c r="D3" s="5">
        <v>1.1781999732886881</v>
      </c>
      <c r="E3" s="6">
        <v>1</v>
      </c>
      <c r="F3" s="5" t="s">
        <v>118</v>
      </c>
      <c r="G3" s="5">
        <v>1.1875646896848975</v>
      </c>
      <c r="H3" s="6">
        <v>1</v>
      </c>
      <c r="I3" s="5" t="s">
        <v>125</v>
      </c>
      <c r="J3" s="7">
        <v>17.983000000000001</v>
      </c>
      <c r="K3" s="7">
        <v>3615.5</v>
      </c>
      <c r="L3" s="7">
        <v>16.059999999999999</v>
      </c>
      <c r="M3" s="6">
        <v>3281.34</v>
      </c>
    </row>
    <row r="4" spans="1:14" s="2" customFormat="1" x14ac:dyDescent="0.45">
      <c r="A4" s="2" t="s">
        <v>111</v>
      </c>
      <c r="B4" s="2" t="s">
        <v>54</v>
      </c>
      <c r="C4" s="2" t="s">
        <v>60</v>
      </c>
      <c r="D4" s="8">
        <v>1.2920490024638482</v>
      </c>
      <c r="E4" s="9">
        <v>2</v>
      </c>
      <c r="F4" s="8" t="s">
        <v>119</v>
      </c>
      <c r="G4" s="8">
        <v>1.3304199602454476</v>
      </c>
      <c r="H4" s="9">
        <v>2</v>
      </c>
      <c r="I4" s="8" t="s">
        <v>126</v>
      </c>
      <c r="J4" s="10">
        <v>15.935</v>
      </c>
      <c r="K4" s="10">
        <v>2562.5</v>
      </c>
      <c r="L4" s="10">
        <v>14.84</v>
      </c>
      <c r="M4" s="9">
        <v>2764.87</v>
      </c>
    </row>
    <row r="5" spans="1:14" s="2" customFormat="1" x14ac:dyDescent="0.45">
      <c r="A5" s="2" t="s">
        <v>112</v>
      </c>
      <c r="B5" s="2" t="s">
        <v>54</v>
      </c>
      <c r="C5" s="2" t="s">
        <v>55</v>
      </c>
      <c r="D5" s="8">
        <v>1.3100217456387002</v>
      </c>
      <c r="E5" s="9">
        <v>3</v>
      </c>
      <c r="F5" s="8" t="s">
        <v>120</v>
      </c>
      <c r="G5" s="8">
        <v>1.3304806245072158</v>
      </c>
      <c r="H5" s="9">
        <v>3</v>
      </c>
      <c r="I5" s="8" t="s">
        <v>127</v>
      </c>
      <c r="J5" s="10">
        <v>16.033000000000001</v>
      </c>
      <c r="K5" s="10">
        <v>2306.1999999999998</v>
      </c>
      <c r="L5" s="10">
        <v>14.3</v>
      </c>
      <c r="M5" s="9">
        <v>2092</v>
      </c>
    </row>
    <row r="6" spans="1:14" x14ac:dyDescent="0.45">
      <c r="A6" t="s">
        <v>53</v>
      </c>
      <c r="B6" t="s">
        <v>54</v>
      </c>
      <c r="C6" t="s">
        <v>55</v>
      </c>
      <c r="D6" s="5">
        <v>1.3329965139570419</v>
      </c>
      <c r="E6" s="6">
        <v>4</v>
      </c>
      <c r="F6" s="5" t="s">
        <v>121</v>
      </c>
      <c r="G6" s="5">
        <v>1.3466697856060998</v>
      </c>
      <c r="H6" s="6">
        <v>4</v>
      </c>
      <c r="I6" s="5" t="s">
        <v>128</v>
      </c>
      <c r="J6" s="7">
        <v>15.968</v>
      </c>
      <c r="K6" s="7">
        <v>2243.1</v>
      </c>
      <c r="L6" s="7">
        <v>14.87</v>
      </c>
      <c r="M6" s="6">
        <v>2406.73</v>
      </c>
    </row>
    <row r="7" spans="1:14" s="2" customFormat="1" x14ac:dyDescent="0.45">
      <c r="A7" s="2" t="s">
        <v>113</v>
      </c>
      <c r="B7" s="2" t="s">
        <v>54</v>
      </c>
      <c r="C7" s="2" t="s">
        <v>55</v>
      </c>
      <c r="D7" s="8">
        <v>1.3650079585119945</v>
      </c>
      <c r="E7" s="9"/>
      <c r="F7" s="8">
        <v>1.365</v>
      </c>
      <c r="G7" s="8">
        <v>1.4030956100838146</v>
      </c>
      <c r="H7" s="9"/>
      <c r="I7" s="8">
        <v>1.403</v>
      </c>
      <c r="J7" s="10">
        <v>15.058</v>
      </c>
      <c r="K7" s="10">
        <v>2043.4</v>
      </c>
      <c r="L7" s="10">
        <v>14.18</v>
      </c>
      <c r="M7" s="9">
        <v>2303.48</v>
      </c>
    </row>
    <row r="8" spans="1:14" x14ac:dyDescent="0.45">
      <c r="A8" t="s">
        <v>56</v>
      </c>
      <c r="B8" t="s">
        <v>49</v>
      </c>
      <c r="C8" t="s">
        <v>55</v>
      </c>
      <c r="D8" s="5">
        <v>1.3904737927277349</v>
      </c>
      <c r="F8" s="5">
        <v>1.39</v>
      </c>
      <c r="G8" s="5">
        <v>1.3788370618066526</v>
      </c>
      <c r="I8" s="5">
        <v>1.379</v>
      </c>
      <c r="J8" s="7">
        <v>16.163</v>
      </c>
      <c r="K8" s="7">
        <v>1446.7</v>
      </c>
      <c r="L8" s="7">
        <v>14.23</v>
      </c>
      <c r="M8" s="6">
        <v>1488.38</v>
      </c>
    </row>
    <row r="9" spans="1:14" x14ac:dyDescent="0.45">
      <c r="A9" t="s">
        <v>57</v>
      </c>
      <c r="B9" t="s">
        <v>54</v>
      </c>
      <c r="C9" t="s">
        <v>55</v>
      </c>
      <c r="D9" s="5">
        <v>1.4213292836491138</v>
      </c>
      <c r="E9" s="6">
        <v>5</v>
      </c>
      <c r="F9" s="5" t="s">
        <v>122</v>
      </c>
      <c r="G9" s="5">
        <v>1.4247085397419581</v>
      </c>
      <c r="H9" s="6">
        <v>6</v>
      </c>
      <c r="I9" s="5" t="s">
        <v>123</v>
      </c>
      <c r="J9" s="7">
        <v>15.401999999999999</v>
      </c>
      <c r="K9" s="7">
        <v>1445.4</v>
      </c>
      <c r="L9" s="7">
        <v>14.15</v>
      </c>
      <c r="M9" s="6">
        <v>1469.63</v>
      </c>
    </row>
    <row r="10" spans="1:14" x14ac:dyDescent="0.45">
      <c r="A10" t="s">
        <v>61</v>
      </c>
      <c r="B10" t="s">
        <v>54</v>
      </c>
      <c r="C10" t="s">
        <v>62</v>
      </c>
      <c r="D10" s="5">
        <v>1.4249953727290585</v>
      </c>
      <c r="E10" s="6">
        <v>6</v>
      </c>
      <c r="F10" s="5" t="s">
        <v>123</v>
      </c>
      <c r="G10" s="5">
        <v>1.4202440947158761</v>
      </c>
      <c r="H10" s="6">
        <v>5</v>
      </c>
      <c r="I10" s="5" t="s">
        <v>129</v>
      </c>
      <c r="J10" s="7">
        <v>15.353</v>
      </c>
      <c r="K10" s="7">
        <v>1559.7</v>
      </c>
      <c r="L10" s="7">
        <v>13.26</v>
      </c>
      <c r="M10" s="6">
        <v>1236.76</v>
      </c>
    </row>
    <row r="11" spans="1:14" s="2" customFormat="1" x14ac:dyDescent="0.45">
      <c r="A11" s="2" t="s">
        <v>114</v>
      </c>
      <c r="B11" s="2" t="s">
        <v>54</v>
      </c>
      <c r="C11" s="2" t="s">
        <v>51</v>
      </c>
      <c r="D11" s="8">
        <v>1.4250391516013874</v>
      </c>
      <c r="E11" s="9"/>
      <c r="F11" s="8">
        <v>1.425</v>
      </c>
      <c r="G11" s="8">
        <v>1.4527075989187395</v>
      </c>
      <c r="H11" s="9"/>
      <c r="I11" s="8">
        <v>1.4530000000000001</v>
      </c>
      <c r="J11" s="10">
        <v>14.42</v>
      </c>
      <c r="K11" s="10">
        <v>1718.5</v>
      </c>
      <c r="L11" s="10">
        <v>13.91</v>
      </c>
      <c r="M11" s="9">
        <v>2134.85</v>
      </c>
    </row>
    <row r="12" spans="1:14" x14ac:dyDescent="0.45">
      <c r="A12" t="s">
        <v>63</v>
      </c>
      <c r="B12" t="s">
        <v>64</v>
      </c>
      <c r="C12" t="s">
        <v>65</v>
      </c>
      <c r="D12" s="5">
        <v>1.4408974147708669</v>
      </c>
      <c r="E12" s="6">
        <v>7</v>
      </c>
      <c r="F12" s="5" t="s">
        <v>124</v>
      </c>
      <c r="G12" s="5">
        <v>1.4905858677341493</v>
      </c>
      <c r="H12" s="6">
        <v>7</v>
      </c>
      <c r="I12" s="5" t="s">
        <v>130</v>
      </c>
      <c r="J12" s="7">
        <v>15.422000000000001</v>
      </c>
      <c r="K12" s="7">
        <v>2119.6</v>
      </c>
      <c r="L12" s="7">
        <v>13.95</v>
      </c>
      <c r="M12" s="6">
        <v>2027.93</v>
      </c>
    </row>
    <row r="13" spans="1:14" s="2" customFormat="1" x14ac:dyDescent="0.45">
      <c r="A13" s="2" t="s">
        <v>115</v>
      </c>
      <c r="B13" s="2" t="s">
        <v>54</v>
      </c>
      <c r="C13" s="2" t="s">
        <v>75</v>
      </c>
      <c r="D13" s="8">
        <v>1.4685873747218847</v>
      </c>
      <c r="E13" s="9"/>
      <c r="F13" s="8">
        <v>1.4690000000000001</v>
      </c>
      <c r="G13" s="8">
        <v>1.4720519440366164</v>
      </c>
      <c r="H13" s="9"/>
      <c r="I13" s="8">
        <v>1.472</v>
      </c>
      <c r="J13" s="10">
        <v>14.413</v>
      </c>
      <c r="K13" s="10">
        <v>1505.9</v>
      </c>
      <c r="L13" s="10">
        <v>13.11</v>
      </c>
      <c r="M13" s="9">
        <v>1481.13</v>
      </c>
    </row>
    <row r="14" spans="1:14" hidden="1" x14ac:dyDescent="0.45">
      <c r="A14" t="s">
        <v>58</v>
      </c>
      <c r="B14" t="s">
        <v>59</v>
      </c>
      <c r="C14" t="s">
        <v>60</v>
      </c>
      <c r="D14" s="5">
        <v>1.5245077994304215</v>
      </c>
      <c r="F14" s="5">
        <f t="shared" ref="F3:F40" si="0">ROUND(D14,3)</f>
        <v>1.5249999999999999</v>
      </c>
      <c r="G14" s="5">
        <v>1.4790566344181435</v>
      </c>
      <c r="I14" s="5">
        <v>1.4790566344181435</v>
      </c>
    </row>
    <row r="15" spans="1:14" hidden="1" x14ac:dyDescent="0.45">
      <c r="A15" t="s">
        <v>67</v>
      </c>
      <c r="B15" t="s">
        <v>59</v>
      </c>
      <c r="C15" t="s">
        <v>60</v>
      </c>
      <c r="D15" s="5">
        <v>1.568397063602361</v>
      </c>
      <c r="F15" s="5">
        <f t="shared" si="0"/>
        <v>1.5680000000000001</v>
      </c>
      <c r="G15" s="5">
        <v>1.6126479084476537</v>
      </c>
      <c r="I15" s="5">
        <v>1.6126479084476537</v>
      </c>
    </row>
    <row r="16" spans="1:14" hidden="1" x14ac:dyDescent="0.45">
      <c r="A16" t="s">
        <v>72</v>
      </c>
      <c r="B16" t="s">
        <v>49</v>
      </c>
      <c r="C16" t="s">
        <v>55</v>
      </c>
      <c r="D16" s="5">
        <v>1.6187655466453965</v>
      </c>
      <c r="F16" s="5">
        <f t="shared" si="0"/>
        <v>1.619</v>
      </c>
      <c r="G16" s="5">
        <v>1.6212172431859542</v>
      </c>
      <c r="I16" s="5">
        <v>1.6212172431859542</v>
      </c>
    </row>
    <row r="17" spans="1:9" hidden="1" x14ac:dyDescent="0.45">
      <c r="A17" t="s">
        <v>71</v>
      </c>
      <c r="B17" t="s">
        <v>54</v>
      </c>
      <c r="C17" t="s">
        <v>55</v>
      </c>
      <c r="D17" s="5">
        <v>1.653484813772707</v>
      </c>
      <c r="F17" s="5">
        <f t="shared" si="0"/>
        <v>1.653</v>
      </c>
      <c r="G17" s="5">
        <v>1.6046608925288641</v>
      </c>
      <c r="I17" s="5">
        <v>1.6046608925288641</v>
      </c>
    </row>
    <row r="18" spans="1:9" hidden="1" x14ac:dyDescent="0.45">
      <c r="A18" t="s">
        <v>68</v>
      </c>
      <c r="B18" t="s">
        <v>69</v>
      </c>
      <c r="C18" t="s">
        <v>62</v>
      </c>
      <c r="D18" s="5">
        <v>1.6774320726677747</v>
      </c>
      <c r="F18" s="5">
        <f t="shared" si="0"/>
        <v>1.677</v>
      </c>
      <c r="G18" s="5">
        <v>1.5734234295126928</v>
      </c>
      <c r="I18" s="5">
        <v>1.5734234295126928</v>
      </c>
    </row>
    <row r="19" spans="1:9" hidden="1" x14ac:dyDescent="0.45">
      <c r="A19" t="s">
        <v>79</v>
      </c>
      <c r="B19" t="s">
        <v>54</v>
      </c>
      <c r="C19" t="s">
        <v>55</v>
      </c>
      <c r="D19" s="5">
        <v>1.7219477202675484</v>
      </c>
      <c r="F19" s="5">
        <f t="shared" si="0"/>
        <v>1.722</v>
      </c>
      <c r="G19" s="5">
        <v>1.7042558027620749</v>
      </c>
      <c r="I19" s="5">
        <v>1.7042558027620749</v>
      </c>
    </row>
    <row r="20" spans="1:9" hidden="1" x14ac:dyDescent="0.45">
      <c r="A20" t="s">
        <v>73</v>
      </c>
      <c r="B20" t="s">
        <v>59</v>
      </c>
      <c r="C20" t="s">
        <v>60</v>
      </c>
      <c r="D20" s="5">
        <v>1.7562673740078525</v>
      </c>
      <c r="F20" s="5">
        <f t="shared" si="0"/>
        <v>1.756</v>
      </c>
      <c r="G20" s="5">
        <v>1.7449386911874263</v>
      </c>
      <c r="I20" s="5">
        <v>1.7449386911874263</v>
      </c>
    </row>
    <row r="21" spans="1:9" hidden="1" x14ac:dyDescent="0.45">
      <c r="A21" t="s">
        <v>74</v>
      </c>
      <c r="B21" t="s">
        <v>69</v>
      </c>
      <c r="C21" t="s">
        <v>75</v>
      </c>
      <c r="D21" s="5">
        <v>1.7674233746842234</v>
      </c>
      <c r="F21" s="5">
        <f t="shared" si="0"/>
        <v>1.7669999999999999</v>
      </c>
      <c r="G21" s="5">
        <v>1.7284049736145481</v>
      </c>
      <c r="I21" s="5">
        <v>1.7284049736145481</v>
      </c>
    </row>
    <row r="22" spans="1:9" hidden="1" x14ac:dyDescent="0.45">
      <c r="A22" t="s">
        <v>76</v>
      </c>
      <c r="B22" t="s">
        <v>77</v>
      </c>
      <c r="C22" t="s">
        <v>55</v>
      </c>
      <c r="D22" s="5">
        <v>1.7768929361065342</v>
      </c>
      <c r="F22" s="5">
        <f t="shared" si="0"/>
        <v>1.7769999999999999</v>
      </c>
      <c r="G22" s="5">
        <v>1.8059534914662032</v>
      </c>
      <c r="I22" s="5">
        <v>1.8059534914662032</v>
      </c>
    </row>
    <row r="23" spans="1:9" hidden="1" x14ac:dyDescent="0.45">
      <c r="A23" t="s">
        <v>80</v>
      </c>
      <c r="B23" t="s">
        <v>54</v>
      </c>
      <c r="C23" t="s">
        <v>51</v>
      </c>
      <c r="D23" s="5">
        <v>1.8059315943113803</v>
      </c>
      <c r="F23" s="5">
        <f t="shared" si="0"/>
        <v>1.806</v>
      </c>
      <c r="G23" s="5">
        <v>1.7936238543853609</v>
      </c>
      <c r="I23" s="5">
        <v>1.7936238543853609</v>
      </c>
    </row>
    <row r="24" spans="1:9" hidden="1" x14ac:dyDescent="0.45">
      <c r="A24" t="s">
        <v>84</v>
      </c>
      <c r="B24" t="s">
        <v>54</v>
      </c>
      <c r="C24" t="s">
        <v>55</v>
      </c>
      <c r="D24" s="5">
        <v>1.824798426117656</v>
      </c>
      <c r="F24" s="5">
        <f t="shared" si="0"/>
        <v>1.825</v>
      </c>
      <c r="G24" s="5">
        <v>1.8578969443839339</v>
      </c>
      <c r="I24" s="5">
        <v>1.8578969443839339</v>
      </c>
    </row>
    <row r="25" spans="1:9" hidden="1" x14ac:dyDescent="0.45">
      <c r="A25" t="s">
        <v>81</v>
      </c>
      <c r="B25" t="s">
        <v>49</v>
      </c>
      <c r="C25" t="s">
        <v>51</v>
      </c>
      <c r="D25" s="5">
        <v>1.8372034885430515</v>
      </c>
      <c r="F25" s="5">
        <f t="shared" si="0"/>
        <v>1.837</v>
      </c>
      <c r="G25" s="5">
        <v>1.752139505138036</v>
      </c>
      <c r="I25" s="5">
        <v>1.752139505138036</v>
      </c>
    </row>
    <row r="26" spans="1:9" hidden="1" x14ac:dyDescent="0.45">
      <c r="A26" t="s">
        <v>83</v>
      </c>
      <c r="B26" t="s">
        <v>54</v>
      </c>
      <c r="C26" t="s">
        <v>55</v>
      </c>
      <c r="D26" s="5">
        <v>1.9158442146665147</v>
      </c>
      <c r="F26" s="5">
        <f t="shared" si="0"/>
        <v>1.9159999999999999</v>
      </c>
      <c r="G26" s="5">
        <v>1.8797092586358937</v>
      </c>
      <c r="I26" s="5">
        <v>1.8797092586358937</v>
      </c>
    </row>
    <row r="27" spans="1:9" hidden="1" x14ac:dyDescent="0.45">
      <c r="A27" t="s">
        <v>82</v>
      </c>
      <c r="B27" t="s">
        <v>70</v>
      </c>
      <c r="C27" t="s">
        <v>62</v>
      </c>
      <c r="D27" s="5">
        <v>1.9389889476719193</v>
      </c>
      <c r="F27" s="5">
        <f t="shared" si="0"/>
        <v>1.9390000000000001</v>
      </c>
      <c r="G27" s="5">
        <v>1.8350274866039598</v>
      </c>
      <c r="I27" s="5">
        <v>1.8350274866039598</v>
      </c>
    </row>
    <row r="28" spans="1:9" hidden="1" x14ac:dyDescent="0.45">
      <c r="A28" t="s">
        <v>89</v>
      </c>
      <c r="B28" t="s">
        <v>90</v>
      </c>
      <c r="C28" t="s">
        <v>51</v>
      </c>
      <c r="D28" s="5">
        <v>2.0098119921706474</v>
      </c>
      <c r="F28" s="5">
        <f t="shared" si="0"/>
        <v>2.0099999999999998</v>
      </c>
      <c r="G28" s="5">
        <v>1.9815610541870992</v>
      </c>
      <c r="I28" s="5">
        <v>1.9815610541870992</v>
      </c>
    </row>
    <row r="29" spans="1:9" hidden="1" x14ac:dyDescent="0.45">
      <c r="A29" t="s">
        <v>85</v>
      </c>
      <c r="B29" t="s">
        <v>69</v>
      </c>
      <c r="C29" t="s">
        <v>75</v>
      </c>
      <c r="D29" s="5">
        <v>2.0426559107832887</v>
      </c>
      <c r="F29" s="5">
        <f t="shared" si="0"/>
        <v>2.0430000000000001</v>
      </c>
      <c r="G29" s="5">
        <v>2.0263187207981095</v>
      </c>
      <c r="I29" s="5">
        <v>2.0263187207981095</v>
      </c>
    </row>
    <row r="30" spans="1:9" hidden="1" x14ac:dyDescent="0.45">
      <c r="A30" t="s">
        <v>86</v>
      </c>
      <c r="B30" t="s">
        <v>54</v>
      </c>
      <c r="C30" t="s">
        <v>55</v>
      </c>
      <c r="D30" s="5">
        <v>2.0788712465529562</v>
      </c>
      <c r="F30" s="5">
        <f t="shared" si="0"/>
        <v>2.0790000000000002</v>
      </c>
      <c r="G30" s="5">
        <v>1.9341529793137233</v>
      </c>
      <c r="I30" s="5">
        <v>1.9341529793137233</v>
      </c>
    </row>
    <row r="31" spans="1:9" hidden="1" x14ac:dyDescent="0.45">
      <c r="A31" t="s">
        <v>91</v>
      </c>
      <c r="B31" t="s">
        <v>70</v>
      </c>
      <c r="C31" t="s">
        <v>51</v>
      </c>
      <c r="D31" s="5">
        <v>2.0927579216110122</v>
      </c>
      <c r="F31" s="5">
        <f t="shared" si="0"/>
        <v>2.093</v>
      </c>
      <c r="G31" s="5">
        <v>2.1524091617505583</v>
      </c>
      <c r="I31" s="5">
        <v>2.1524091617505583</v>
      </c>
    </row>
    <row r="32" spans="1:9" hidden="1" x14ac:dyDescent="0.45">
      <c r="A32" t="s">
        <v>92</v>
      </c>
      <c r="B32" t="s">
        <v>59</v>
      </c>
      <c r="C32" t="s">
        <v>60</v>
      </c>
      <c r="D32" s="5">
        <v>2.2094873735607177</v>
      </c>
      <c r="F32" s="5">
        <f t="shared" si="0"/>
        <v>2.2090000000000001</v>
      </c>
      <c r="G32" s="5">
        <v>2.2461382384420387</v>
      </c>
      <c r="I32" s="5">
        <v>2.2461382384420387</v>
      </c>
    </row>
    <row r="33" spans="1:9" hidden="1" x14ac:dyDescent="0.45">
      <c r="A33" t="s">
        <v>87</v>
      </c>
      <c r="B33" t="s">
        <v>54</v>
      </c>
      <c r="C33" t="s">
        <v>88</v>
      </c>
      <c r="D33" s="5">
        <v>2.2255730239389999</v>
      </c>
      <c r="F33" s="5">
        <f t="shared" si="0"/>
        <v>2.226</v>
      </c>
      <c r="G33" s="5">
        <v>2.1169604778994233</v>
      </c>
      <c r="I33" s="5">
        <v>2.1169604778994233</v>
      </c>
    </row>
    <row r="34" spans="1:9" hidden="1" x14ac:dyDescent="0.45">
      <c r="A34" t="s">
        <v>94</v>
      </c>
      <c r="B34" t="s">
        <v>54</v>
      </c>
      <c r="C34" t="s">
        <v>51</v>
      </c>
      <c r="D34" s="5">
        <v>2.3091701631804975</v>
      </c>
      <c r="F34" s="5">
        <f t="shared" si="0"/>
        <v>2.3090000000000002</v>
      </c>
      <c r="G34" s="5">
        <v>2.3054126482349937</v>
      </c>
      <c r="I34" s="5">
        <v>2.3054126482349937</v>
      </c>
    </row>
    <row r="35" spans="1:9" hidden="1" x14ac:dyDescent="0.45">
      <c r="A35" t="s">
        <v>93</v>
      </c>
      <c r="B35" t="s">
        <v>90</v>
      </c>
      <c r="C35" t="s">
        <v>51</v>
      </c>
      <c r="D35" s="5">
        <v>2.3483249636620847</v>
      </c>
      <c r="F35" s="5">
        <f t="shared" si="0"/>
        <v>2.3479999999999999</v>
      </c>
      <c r="G35" s="5">
        <v>2.3407837604656798</v>
      </c>
      <c r="I35" s="5">
        <v>2.3407837604656798</v>
      </c>
    </row>
    <row r="36" spans="1:9" hidden="1" x14ac:dyDescent="0.45">
      <c r="A36" t="s">
        <v>100</v>
      </c>
      <c r="B36" t="s">
        <v>54</v>
      </c>
      <c r="C36" t="s">
        <v>51</v>
      </c>
      <c r="D36" s="5">
        <v>2.4426632409090403</v>
      </c>
      <c r="F36" s="5">
        <f t="shared" si="0"/>
        <v>2.4430000000000001</v>
      </c>
      <c r="G36" s="5">
        <v>2.4556109731459377</v>
      </c>
      <c r="I36" s="5">
        <v>2.4556109731459377</v>
      </c>
    </row>
    <row r="37" spans="1:9" hidden="1" x14ac:dyDescent="0.45">
      <c r="A37" t="s">
        <v>98</v>
      </c>
      <c r="B37" t="s">
        <v>66</v>
      </c>
      <c r="C37" t="s">
        <v>60</v>
      </c>
      <c r="D37" s="5">
        <v>2.4780311257990109</v>
      </c>
      <c r="F37" s="5">
        <f t="shared" si="0"/>
        <v>2.4780000000000002</v>
      </c>
      <c r="G37" s="5">
        <v>2.5270650844314577</v>
      </c>
      <c r="I37" s="5">
        <v>2.5270650844314577</v>
      </c>
    </row>
    <row r="38" spans="1:9" hidden="1" x14ac:dyDescent="0.45">
      <c r="A38" t="s">
        <v>99</v>
      </c>
      <c r="B38" t="s">
        <v>78</v>
      </c>
      <c r="C38" t="s">
        <v>60</v>
      </c>
      <c r="D38" s="5">
        <v>2.4780837043029424</v>
      </c>
      <c r="F38" s="5">
        <f t="shared" si="0"/>
        <v>2.4780000000000002</v>
      </c>
      <c r="G38" s="5">
        <v>2.5234737355363861</v>
      </c>
      <c r="I38" s="5">
        <v>2.5234737355363861</v>
      </c>
    </row>
    <row r="39" spans="1:9" hidden="1" x14ac:dyDescent="0.45">
      <c r="A39" t="s">
        <v>95</v>
      </c>
      <c r="B39" t="s">
        <v>70</v>
      </c>
      <c r="C39" t="s">
        <v>75</v>
      </c>
      <c r="D39" s="5">
        <v>2.4913278032962887</v>
      </c>
      <c r="F39" s="5">
        <f t="shared" si="0"/>
        <v>2.4910000000000001</v>
      </c>
      <c r="G39" s="5">
        <v>2.4871947735768214</v>
      </c>
      <c r="I39" s="5">
        <v>2.4871947735768214</v>
      </c>
    </row>
    <row r="40" spans="1:9" hidden="1" x14ac:dyDescent="0.45">
      <c r="A40" t="s">
        <v>96</v>
      </c>
      <c r="B40" t="s">
        <v>97</v>
      </c>
      <c r="C40" t="s">
        <v>55</v>
      </c>
      <c r="D40" s="5">
        <v>2.8164632240907839</v>
      </c>
      <c r="F40" s="5">
        <f t="shared" si="0"/>
        <v>2.8159999999999998</v>
      </c>
      <c r="G40" s="5">
        <v>2.6584055002423188</v>
      </c>
      <c r="I40" s="5">
        <v>2.6584055002423188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2022-03-07T06:14:04Z</dcterms:created>
  <dcterms:modified xsi:type="dcterms:W3CDTF">2022-04-08T06:26:47Z</dcterms:modified>
</cp:coreProperties>
</file>