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3850D0AA-1029-4BFF-9038-44EA9C22A2FB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Water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2" l="1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G31" i="1" a="1"/>
  <c r="G31" i="1" s="1"/>
  <c r="F31" i="1" a="1"/>
  <c r="F31" i="1" s="1"/>
  <c r="E31" i="1"/>
  <c r="G28" i="1" a="1"/>
  <c r="G28" i="1" s="1"/>
  <c r="F28" i="1" a="1"/>
  <c r="F28" i="1" s="1"/>
  <c r="E28" i="1"/>
  <c r="E27" i="1"/>
  <c r="F27" i="1" a="1"/>
  <c r="F27" i="1" s="1"/>
  <c r="G27" i="1" a="1"/>
  <c r="G27" i="1" s="1"/>
  <c r="E9" i="1"/>
  <c r="F9" i="1" a="1"/>
  <c r="F9" i="1" s="1"/>
  <c r="G9" i="1" a="1"/>
  <c r="G9" i="1" s="1"/>
  <c r="E8" i="1"/>
  <c r="F8" i="1" a="1"/>
  <c r="F8" i="1" s="1"/>
  <c r="G8" i="1" a="1"/>
  <c r="G8" i="1" s="1"/>
  <c r="E10" i="1"/>
  <c r="F10" i="1" a="1"/>
  <c r="F10" i="1" s="1"/>
  <c r="G10" i="1" a="1"/>
  <c r="G10" i="1" s="1"/>
  <c r="E13" i="1"/>
  <c r="F13" i="1" a="1"/>
  <c r="F13" i="1" s="1"/>
  <c r="G13" i="1" a="1"/>
  <c r="G13" i="1" s="1"/>
  <c r="E12" i="1"/>
  <c r="F12" i="1" a="1"/>
  <c r="F12" i="1" s="1"/>
  <c r="G12" i="1" a="1"/>
  <c r="G12" i="1" s="1"/>
  <c r="E16" i="1"/>
  <c r="F16" i="1" a="1"/>
  <c r="F16" i="1" s="1"/>
  <c r="G16" i="1" a="1"/>
  <c r="G16" i="1" s="1"/>
  <c r="E21" i="1"/>
  <c r="F21" i="1" a="1"/>
  <c r="F21" i="1" s="1"/>
  <c r="G21" i="1" a="1"/>
  <c r="G21" i="1" s="1"/>
  <c r="E17" i="1"/>
  <c r="F17" i="1" a="1"/>
  <c r="F17" i="1" s="1"/>
  <c r="G17" i="1" a="1"/>
  <c r="G17" i="1" s="1"/>
  <c r="E18" i="1"/>
  <c r="F18" i="1" a="1"/>
  <c r="F18" i="1" s="1"/>
  <c r="G18" i="1" a="1"/>
  <c r="G18" i="1" s="1"/>
  <c r="E19" i="1"/>
  <c r="F19" i="1" a="1"/>
  <c r="F19" i="1" s="1"/>
  <c r="G19" i="1" a="1"/>
  <c r="G19" i="1" s="1"/>
  <c r="E32" i="1"/>
  <c r="F32" i="1" a="1"/>
  <c r="F32" i="1" s="1"/>
  <c r="G32" i="1" a="1"/>
  <c r="G32" i="1" s="1"/>
  <c r="E20" i="1"/>
  <c r="F20" i="1" a="1"/>
  <c r="F20" i="1" s="1"/>
  <c r="G20" i="1" a="1"/>
  <c r="G20" i="1" s="1"/>
  <c r="E26" i="1"/>
  <c r="F26" i="1" a="1"/>
  <c r="F26" i="1" s="1"/>
  <c r="G26" i="1" a="1"/>
  <c r="G26" i="1" s="1"/>
  <c r="E24" i="1"/>
  <c r="F24" i="1" a="1"/>
  <c r="F24" i="1" s="1"/>
  <c r="G24" i="1" a="1"/>
  <c r="G24" i="1" s="1"/>
  <c r="E30" i="1"/>
  <c r="F30" i="1" a="1"/>
  <c r="F30" i="1" s="1"/>
  <c r="G30" i="1" a="1"/>
  <c r="G30" i="1" s="1"/>
  <c r="E23" i="1"/>
  <c r="F23" i="1" a="1"/>
  <c r="F23" i="1" s="1"/>
  <c r="G23" i="1" a="1"/>
  <c r="G23" i="1" s="1"/>
  <c r="E29" i="1"/>
  <c r="F29" i="1" a="1"/>
  <c r="F29" i="1" s="1"/>
  <c r="G29" i="1" a="1"/>
  <c r="G29" i="1" s="1"/>
  <c r="E25" i="1"/>
  <c r="F25" i="1" a="1"/>
  <c r="F25" i="1" s="1"/>
  <c r="G25" i="1" a="1"/>
  <c r="G25" i="1" s="1"/>
  <c r="E38" i="1"/>
  <c r="F38" i="1" a="1"/>
  <c r="F38" i="1" s="1"/>
  <c r="G38" i="1" a="1"/>
  <c r="G38" i="1" s="1"/>
  <c r="E36" i="1"/>
  <c r="F36" i="1" a="1"/>
  <c r="F36" i="1" s="1"/>
  <c r="G36" i="1" a="1"/>
  <c r="G36" i="1" s="1"/>
  <c r="E40" i="1"/>
  <c r="F40" i="1" a="1"/>
  <c r="F40" i="1" s="1"/>
  <c r="G40" i="1" a="1"/>
  <c r="G40" i="1" s="1"/>
  <c r="E47" i="1"/>
  <c r="F47" i="1" a="1"/>
  <c r="F47" i="1" s="1"/>
  <c r="G47" i="1" a="1"/>
  <c r="G47" i="1" s="1"/>
  <c r="E37" i="1"/>
  <c r="F37" i="1" a="1"/>
  <c r="F37" i="1" s="1"/>
  <c r="G37" i="1" a="1"/>
  <c r="G37" i="1" s="1"/>
  <c r="E35" i="1"/>
  <c r="F35" i="1" a="1"/>
  <c r="F35" i="1" s="1"/>
  <c r="G35" i="1" a="1"/>
  <c r="G35" i="1" s="1"/>
  <c r="E48" i="1"/>
  <c r="F48" i="1" a="1"/>
  <c r="F48" i="1" s="1"/>
  <c r="G48" i="1" a="1"/>
  <c r="G48" i="1" s="1"/>
  <c r="E39" i="1"/>
  <c r="F39" i="1" a="1"/>
  <c r="F39" i="1" s="1"/>
  <c r="G39" i="1" a="1"/>
  <c r="G39" i="1" s="1"/>
  <c r="E46" i="1"/>
  <c r="F46" i="1" a="1"/>
  <c r="F46" i="1" s="1"/>
  <c r="G46" i="1" a="1"/>
  <c r="G46" i="1" s="1"/>
  <c r="E34" i="1"/>
  <c r="F34" i="1" a="1"/>
  <c r="F34" i="1" s="1"/>
  <c r="G34" i="1" a="1"/>
  <c r="G34" i="1" s="1"/>
  <c r="E50" i="1"/>
  <c r="F50" i="1" a="1"/>
  <c r="F50" i="1" s="1"/>
  <c r="G50" i="1" a="1"/>
  <c r="G50" i="1" s="1"/>
  <c r="E33" i="1"/>
  <c r="F33" i="1" a="1"/>
  <c r="F33" i="1" s="1"/>
  <c r="G33" i="1" a="1"/>
  <c r="G33" i="1" s="1"/>
  <c r="E43" i="1"/>
  <c r="F43" i="1" a="1"/>
  <c r="F43" i="1" s="1"/>
  <c r="G43" i="1" a="1"/>
  <c r="G43" i="1" s="1"/>
  <c r="E45" i="1"/>
  <c r="F45" i="1" a="1"/>
  <c r="F45" i="1" s="1"/>
  <c r="G45" i="1" a="1"/>
  <c r="G45" i="1" s="1"/>
  <c r="E44" i="1"/>
  <c r="F44" i="1" a="1"/>
  <c r="F44" i="1" s="1"/>
  <c r="G44" i="1" a="1"/>
  <c r="G44" i="1" s="1"/>
  <c r="E49" i="1"/>
  <c r="F49" i="1" a="1"/>
  <c r="F49" i="1" s="1"/>
  <c r="G49" i="1" a="1"/>
  <c r="G49" i="1" s="1"/>
  <c r="E41" i="1"/>
  <c r="F41" i="1" a="1"/>
  <c r="F41" i="1" s="1"/>
  <c r="G41" i="1" a="1"/>
  <c r="G41" i="1" s="1"/>
  <c r="E42" i="1"/>
  <c r="F42" i="1" a="1"/>
  <c r="F42" i="1" s="1"/>
  <c r="G42" i="1" a="1"/>
  <c r="G42" i="1" s="1"/>
  <c r="E51" i="1"/>
  <c r="F51" i="1" a="1"/>
  <c r="F51" i="1" s="1"/>
  <c r="G51" i="1" a="1"/>
  <c r="G51" i="1" s="1"/>
  <c r="E52" i="1"/>
  <c r="F52" i="1" a="1"/>
  <c r="F52" i="1" s="1"/>
  <c r="G52" i="1" a="1"/>
  <c r="G52" i="1" s="1"/>
  <c r="E11" i="1"/>
  <c r="F11" i="1" a="1"/>
  <c r="F11" i="1" s="1"/>
  <c r="G11" i="1" a="1"/>
  <c r="G11" i="1" s="1"/>
  <c r="E14" i="1"/>
  <c r="F14" i="1" a="1"/>
  <c r="F14" i="1" s="1"/>
  <c r="G14" i="1" a="1"/>
  <c r="G14" i="1" s="1"/>
  <c r="E15" i="1"/>
  <c r="F15" i="1" a="1"/>
  <c r="F15" i="1" s="1"/>
  <c r="G15" i="1" a="1"/>
  <c r="G15" i="1" s="1"/>
  <c r="E22" i="1"/>
  <c r="F22" i="1" a="1"/>
  <c r="F22" i="1" s="1"/>
  <c r="G22" i="1" a="1"/>
  <c r="G22" i="1" s="1"/>
  <c r="G7" i="1" a="1"/>
  <c r="G7" i="1" s="1"/>
  <c r="F7" i="1" a="1"/>
  <c r="F7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<sst xmlns="http://schemas.openxmlformats.org/spreadsheetml/2006/main" count="762" uniqueCount="159">
  <si>
    <t>Attacker</t>
  </si>
  <si>
    <t>Fast Move</t>
  </si>
  <si>
    <t>Charged Move</t>
  </si>
  <si>
    <t>Level</t>
  </si>
  <si>
    <t>Arceus (Fire), Tier 5</t>
  </si>
  <si>
    <t>Arceus (Ground), Tier 5</t>
  </si>
  <si>
    <t>Arceus (Rock), Tier 5</t>
  </si>
  <si>
    <t>Entei, Tier 5</t>
  </si>
  <si>
    <t>Groudon, Tier 5</t>
  </si>
  <si>
    <t>Regirock, Tier 5</t>
  </si>
  <si>
    <t>Terrakion, Tier 5</t>
  </si>
  <si>
    <t>Mega Aerodactyl, Mega Tier</t>
  </si>
  <si>
    <t>Mega Blaziken, Mega Tier</t>
  </si>
  <si>
    <t>Mega Camerupt, Mega Tier</t>
  </si>
  <si>
    <t>Mega Houndoom, Mega Tier</t>
  </si>
  <si>
    <t>Mega Steelix, Mega Tier</t>
  </si>
  <si>
    <t>Nidoqueen, Tier 3</t>
  </si>
  <si>
    <t>Aerodactyl, Tier 3</t>
  </si>
  <si>
    <t>Arcanine, Tier 3</t>
  </si>
  <si>
    <t>Blaziken, Tier 3</t>
  </si>
  <si>
    <t>Boldore, Tier 3</t>
  </si>
  <si>
    <t>Camerupt, Tier 3</t>
  </si>
  <si>
    <t>Claydol, Tier 3</t>
  </si>
  <si>
    <t>Combusken, Tier 3</t>
  </si>
  <si>
    <t>Donphan, Tier 3</t>
  </si>
  <si>
    <t>Excadrill, Tier 3</t>
  </si>
  <si>
    <t>Flareon, Tier 3</t>
  </si>
  <si>
    <t>Golem, Tier 3</t>
  </si>
  <si>
    <t>Golurk, Tier 3</t>
  </si>
  <si>
    <t>Graveler, Tier 3</t>
  </si>
  <si>
    <t>Hippowdon, Tier 3</t>
  </si>
  <si>
    <t>Lampent, Tier 3</t>
  </si>
  <si>
    <t>Magcargo, Tier 3</t>
  </si>
  <si>
    <t>Magmar, Tier 3</t>
  </si>
  <si>
    <t>Marowak (Alola), Tier 3</t>
  </si>
  <si>
    <t>Monferno, Tier 3</t>
  </si>
  <si>
    <t>Nidoking, Tier 3</t>
  </si>
  <si>
    <t>Ninetales, Tier 3</t>
  </si>
  <si>
    <t>Nosepass, Tier 3</t>
  </si>
  <si>
    <t>Onix, Tier 3</t>
  </si>
  <si>
    <t>Piloswine, Tier 3</t>
  </si>
  <si>
    <t>Rhydon, Tier 3</t>
  </si>
  <si>
    <t>Shuckle, Tier 3</t>
  </si>
  <si>
    <t>Stunfisk, Tier 3</t>
  </si>
  <si>
    <t>Stunfisk (Galarian), Tier 3</t>
  </si>
  <si>
    <t>Sudowoodo, Tier 3</t>
  </si>
  <si>
    <t>Typhlosion,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</si>
  <si>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</si>
  <si>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</si>
  <si>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</si>
  <si>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</si>
  <si>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</si>
  <si>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</si>
  <si>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</si>
  <si>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</si>
  <si>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</si>
  <si>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</si>
  <si>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</si>
  <si>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Blastoise</t>
  </si>
  <si>
    <t>Water Gun</t>
  </si>
  <si>
    <t>Hydro Cannon</t>
  </si>
  <si>
    <t>Hydro Pump</t>
  </si>
  <si>
    <t>Mega Gyarados</t>
  </si>
  <si>
    <t>Waterfall</t>
  </si>
  <si>
    <t>Aqua Tail</t>
  </si>
  <si>
    <t>Dragon Tail</t>
  </si>
  <si>
    <t>Shadow Swampert</t>
  </si>
  <si>
    <t>Surf</t>
  </si>
  <si>
    <t>Shadow Feraligatr</t>
  </si>
  <si>
    <t>Kyogre</t>
  </si>
  <si>
    <t>Shadow Gyarados</t>
  </si>
  <si>
    <t>Swampert</t>
  </si>
  <si>
    <t>Empoleon</t>
  </si>
  <si>
    <t>Samurott</t>
  </si>
  <si>
    <t>Razor Shell</t>
  </si>
  <si>
    <t>Kingler</t>
  </si>
  <si>
    <t>Bubble</t>
  </si>
  <si>
    <t>Crabhammer</t>
  </si>
  <si>
    <t>Water Pulse</t>
  </si>
  <si>
    <t>Feraligatr</t>
  </si>
  <si>
    <t>Shadow Omastar</t>
  </si>
  <si>
    <t>Shadow Blastoise</t>
  </si>
  <si>
    <t>Primarina</t>
  </si>
  <si>
    <t>Gyarados</t>
  </si>
  <si>
    <t>Crawdaunt</t>
  </si>
  <si>
    <t>Clawitzer</t>
  </si>
  <si>
    <t>Shadow Politoed</t>
  </si>
  <si>
    <t>Weather Ball Water</t>
  </si>
  <si>
    <t>Palkia</t>
  </si>
  <si>
    <t>Shadow Lapras</t>
  </si>
  <si>
    <t>Frost Breath</t>
  </si>
  <si>
    <t>Shadow Golduck</t>
  </si>
  <si>
    <t>Floatzel</t>
  </si>
  <si>
    <t>Omastar</t>
  </si>
  <si>
    <t>Vaporeon</t>
  </si>
  <si>
    <t>Blastoise</t>
  </si>
  <si>
    <t>Greninja</t>
  </si>
  <si>
    <t>Carracosta</t>
  </si>
  <si>
    <t>Milotic</t>
  </si>
  <si>
    <t>Shadow Walrein</t>
  </si>
  <si>
    <t>Shadow Poliwrath</t>
  </si>
  <si>
    <t>Kabutops</t>
  </si>
  <si>
    <t>Shadow Sharpedo</t>
  </si>
  <si>
    <t>Sharpedo</t>
  </si>
  <si>
    <t>Simipour</t>
  </si>
  <si>
    <t>Starmie</t>
  </si>
  <si>
    <t>Poliwrath</t>
  </si>
  <si>
    <t>Kingdra</t>
  </si>
  <si>
    <t>Mega Slowbro</t>
  </si>
  <si>
    <t>Shadow Slowbro</t>
  </si>
  <si>
    <t>Shadow Cloyster</t>
  </si>
  <si>
    <t>Inteleon</t>
  </si>
  <si>
    <t>Wishiwashi (School)</t>
  </si>
  <si>
    <t>Golisopod</t>
  </si>
  <si>
    <t># Blanks</t>
  </si>
  <si>
    <t>ASE</t>
  </si>
  <si>
    <t>ASE Dodge</t>
  </si>
  <si>
    <t>Rank</t>
  </si>
  <si>
    <t>Go Hub DPS</t>
  </si>
  <si>
    <t>Go Hub DPS^3*TDO</t>
  </si>
  <si>
    <t>Note</t>
  </si>
  <si>
    <t>Hydro Cannon*</t>
  </si>
  <si>
    <t>Inteleon (CD)</t>
  </si>
  <si>
    <t>Greninja (CD)</t>
  </si>
  <si>
    <t>Primarina (CD)</t>
  </si>
  <si>
    <t>Wishiwashi (School) (Best)</t>
  </si>
  <si>
    <t>Wishiwashi (School) (Realistic)</t>
  </si>
  <si>
    <t>Golisopod (Realistic?)</t>
  </si>
  <si>
    <t>1.143 (#1)</t>
  </si>
  <si>
    <t>1.149 (#2)</t>
  </si>
  <si>
    <t>1.207 (#3)</t>
  </si>
  <si>
    <t>1.231 (#4)</t>
  </si>
  <si>
    <t>1.240 (#5)</t>
  </si>
  <si>
    <t>1.242 (#6)</t>
  </si>
  <si>
    <t>1.264 (#7)</t>
  </si>
  <si>
    <t>1.276 (#8)</t>
  </si>
  <si>
    <t>1.295 (#9)</t>
  </si>
  <si>
    <t>1.310 (#10)</t>
  </si>
  <si>
    <t>1.319 (#11)</t>
  </si>
  <si>
    <t>1.376 (#12)</t>
  </si>
  <si>
    <t>1.405 (#13)</t>
  </si>
  <si>
    <t>1.416 (#14)</t>
  </si>
  <si>
    <t>1.123 (#1)</t>
  </si>
  <si>
    <t>1.145 (#2)</t>
  </si>
  <si>
    <t>1.158 (#3)</t>
  </si>
  <si>
    <t>1.238 (#6)</t>
  </si>
  <si>
    <t>1.234 (#5)</t>
  </si>
  <si>
    <t>1.159 (#4)</t>
  </si>
  <si>
    <t>1.265 (#9)</t>
  </si>
  <si>
    <t>1.250 (#8)</t>
  </si>
  <si>
    <t>1.243 (#7)</t>
  </si>
  <si>
    <t>1.268 (#10)</t>
  </si>
  <si>
    <t>1.305 (#12)</t>
  </si>
  <si>
    <t>1.388 (#13)</t>
  </si>
  <si>
    <t>1.389 (#14)</t>
  </si>
  <si>
    <t>1.296 (#11)</t>
  </si>
  <si>
    <t>DPS</t>
  </si>
  <si>
    <t>DPS^3*TDO</t>
  </si>
  <si>
    <t>Golisopod (Best/Realistic)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</si>
</sst>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4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"/>
  <sheetViews>
    <sheetView workbookViewId="0">
      <selection activeCell="A13" sqref="A13:XFD14"/>
    </sheetView>
  </sheetViews>
  <sheetFormatPr defaultRowHeight="14.25" x14ac:dyDescent="0.45"/>
  <cols>
    <col min="1" max="1" width="16.53125" bestFit="1" customWidth="1"/>
    <col min="2" max="2" width="18.73046875" bestFit="1" customWidth="1"/>
    <col min="3" max="3" width="16.46484375" bestFit="1" customWidth="1"/>
    <col min="6" max="7" width="9.3984375" style="1" bestFit="1" customWidth="1"/>
  </cols>
  <sheetData>
    <row r="1" spans="1:93" x14ac:dyDescent="0.45">
      <c r="A1" t="s">
        <v>0</v>
      </c>
      <c r="B1" t="s">
        <v>1</v>
      </c>
      <c r="C1" t="s">
        <v>2</v>
      </c>
      <c r="D1" t="s">
        <v>3</v>
      </c>
      <c r="E1" t="s">
        <v>114</v>
      </c>
      <c r="F1" s="1" t="s">
        <v>115</v>
      </c>
      <c r="G1" s="1" t="s">
        <v>116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</row>
    <row r="2" spans="1:93" x14ac:dyDescent="0.45">
      <c r="A2" t="s">
        <v>47</v>
      </c>
      <c r="H2">
        <v>3.3333333333333299</v>
      </c>
      <c r="I2">
        <v>0</v>
      </c>
      <c r="J2">
        <v>3.3333333333333299</v>
      </c>
      <c r="K2">
        <v>0</v>
      </c>
      <c r="L2">
        <v>3.3333333333333299</v>
      </c>
      <c r="M2">
        <v>0</v>
      </c>
      <c r="N2">
        <v>10</v>
      </c>
      <c r="O2">
        <v>0</v>
      </c>
      <c r="P2">
        <v>10</v>
      </c>
      <c r="Q2">
        <v>0</v>
      </c>
      <c r="R2">
        <v>10</v>
      </c>
      <c r="S2">
        <v>0</v>
      </c>
      <c r="T2">
        <v>10</v>
      </c>
      <c r="U2">
        <v>0</v>
      </c>
      <c r="V2">
        <v>7</v>
      </c>
      <c r="W2">
        <v>0</v>
      </c>
      <c r="X2">
        <v>7</v>
      </c>
      <c r="Y2">
        <v>0</v>
      </c>
      <c r="Z2">
        <v>7</v>
      </c>
      <c r="AA2">
        <v>0</v>
      </c>
      <c r="AB2">
        <v>7</v>
      </c>
      <c r="AC2">
        <v>0</v>
      </c>
      <c r="AD2">
        <v>7</v>
      </c>
      <c r="AE2">
        <v>0</v>
      </c>
      <c r="AF2">
        <v>0.483870967741935</v>
      </c>
      <c r="AG2">
        <v>0</v>
      </c>
      <c r="AH2">
        <v>0.483870967741935</v>
      </c>
      <c r="AI2">
        <v>0</v>
      </c>
      <c r="AJ2">
        <v>0.483870967741935</v>
      </c>
      <c r="AK2">
        <v>0</v>
      </c>
      <c r="AL2">
        <v>0.483870967741935</v>
      </c>
      <c r="AM2">
        <v>0</v>
      </c>
      <c r="AN2">
        <v>0.483870967741935</v>
      </c>
      <c r="AO2">
        <v>0</v>
      </c>
      <c r="AP2">
        <v>0.483870967741935</v>
      </c>
      <c r="AQ2">
        <v>0</v>
      </c>
      <c r="AR2">
        <v>0.483870967741935</v>
      </c>
      <c r="AS2">
        <v>0</v>
      </c>
      <c r="AT2">
        <v>0.483870967741935</v>
      </c>
      <c r="AU2">
        <v>0</v>
      </c>
      <c r="AV2">
        <v>0.483870967741935</v>
      </c>
      <c r="AW2">
        <v>0</v>
      </c>
      <c r="AX2">
        <v>0.483870967741935</v>
      </c>
      <c r="AY2">
        <v>0</v>
      </c>
      <c r="AZ2">
        <v>0.483870967741935</v>
      </c>
      <c r="BA2">
        <v>0</v>
      </c>
      <c r="BB2">
        <v>0.483870967741935</v>
      </c>
      <c r="BC2">
        <v>0</v>
      </c>
      <c r="BD2">
        <v>0.483870967741935</v>
      </c>
      <c r="BE2">
        <v>0</v>
      </c>
      <c r="BF2">
        <v>0.483870967741935</v>
      </c>
      <c r="BG2">
        <v>0</v>
      </c>
      <c r="BH2">
        <v>0.483870967741935</v>
      </c>
      <c r="BI2">
        <v>0</v>
      </c>
      <c r="BJ2">
        <v>0.483870967741935</v>
      </c>
      <c r="BK2">
        <v>0</v>
      </c>
      <c r="BL2">
        <v>0.483870967741935</v>
      </c>
      <c r="BM2">
        <v>0</v>
      </c>
      <c r="BN2">
        <v>0.483870967741935</v>
      </c>
      <c r="BO2">
        <v>0</v>
      </c>
      <c r="BP2">
        <v>0.483870967741935</v>
      </c>
      <c r="BQ2">
        <v>0</v>
      </c>
      <c r="BR2">
        <v>0.483870967741935</v>
      </c>
      <c r="BS2">
        <v>0</v>
      </c>
      <c r="BT2">
        <v>0.483870967741935</v>
      </c>
      <c r="BU2">
        <v>0</v>
      </c>
      <c r="BV2">
        <v>0.483870967741935</v>
      </c>
      <c r="BW2">
        <v>0</v>
      </c>
      <c r="BX2">
        <v>0.483870967741935</v>
      </c>
      <c r="BY2">
        <v>0</v>
      </c>
      <c r="BZ2">
        <v>0.483870967741935</v>
      </c>
      <c r="CA2">
        <v>0</v>
      </c>
      <c r="CB2">
        <v>0.483870967741935</v>
      </c>
      <c r="CC2">
        <v>0</v>
      </c>
      <c r="CD2">
        <v>0.483870967741935</v>
      </c>
      <c r="CE2">
        <v>0</v>
      </c>
      <c r="CF2">
        <v>0.483870967741935</v>
      </c>
      <c r="CG2">
        <v>0</v>
      </c>
      <c r="CH2">
        <v>0.483870967741935</v>
      </c>
      <c r="CI2">
        <v>0</v>
      </c>
      <c r="CJ2">
        <v>0.483870967741935</v>
      </c>
      <c r="CK2">
        <v>0</v>
      </c>
      <c r="CL2">
        <v>0.483870967741935</v>
      </c>
      <c r="CM2">
        <v>0</v>
      </c>
      <c r="CN2">
        <v>0.483870967741935</v>
      </c>
      <c r="CO2">
        <v>0</v>
      </c>
    </row>
    <row r="3" spans="1:93" x14ac:dyDescent="0.45">
      <c r="A3" t="s">
        <v>48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  <c r="BT3" t="s">
        <v>49</v>
      </c>
      <c r="BU3" t="s">
        <v>49</v>
      </c>
      <c r="BV3" t="s">
        <v>49</v>
      </c>
      <c r="BW3" t="s">
        <v>49</v>
      </c>
      <c r="BX3" t="s">
        <v>49</v>
      </c>
      <c r="BY3" t="s">
        <v>49</v>
      </c>
      <c r="BZ3" t="s">
        <v>49</v>
      </c>
      <c r="CA3" t="s">
        <v>49</v>
      </c>
      <c r="CB3" t="s">
        <v>49</v>
      </c>
      <c r="CC3" t="s">
        <v>49</v>
      </c>
      <c r="CD3" t="s">
        <v>49</v>
      </c>
      <c r="CE3" t="s">
        <v>49</v>
      </c>
      <c r="CF3" t="s">
        <v>49</v>
      </c>
      <c r="CG3" t="s">
        <v>49</v>
      </c>
      <c r="CH3" t="s">
        <v>49</v>
      </c>
      <c r="CI3" t="s">
        <v>49</v>
      </c>
      <c r="CJ3" t="s">
        <v>49</v>
      </c>
      <c r="CK3" t="s">
        <v>49</v>
      </c>
      <c r="CL3" t="s">
        <v>49</v>
      </c>
      <c r="CM3" t="s">
        <v>49</v>
      </c>
      <c r="CN3" t="s">
        <v>49</v>
      </c>
      <c r="CO3" t="s">
        <v>49</v>
      </c>
    </row>
    <row r="4" spans="1:93" x14ac:dyDescent="0.45">
      <c r="A4" t="s">
        <v>50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52</v>
      </c>
      <c r="BT4" t="s">
        <v>52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 t="s">
        <v>52</v>
      </c>
      <c r="CB4" t="s">
        <v>52</v>
      </c>
      <c r="CC4" t="s">
        <v>52</v>
      </c>
      <c r="CD4" t="s">
        <v>52</v>
      </c>
      <c r="CE4" t="s">
        <v>52</v>
      </c>
      <c r="CF4" t="s">
        <v>52</v>
      </c>
      <c r="CG4" t="s">
        <v>52</v>
      </c>
      <c r="CH4" t="s">
        <v>52</v>
      </c>
      <c r="CI4" t="s">
        <v>52</v>
      </c>
      <c r="CJ4" t="s">
        <v>52</v>
      </c>
      <c r="CK4" t="s">
        <v>52</v>
      </c>
      <c r="CL4" t="s">
        <v>52</v>
      </c>
      <c r="CM4" t="s">
        <v>52</v>
      </c>
      <c r="CN4" t="s">
        <v>52</v>
      </c>
      <c r="CO4" t="s">
        <v>52</v>
      </c>
    </row>
    <row r="5" spans="1:93" x14ac:dyDescent="0.45">
      <c r="A5" t="s">
        <v>53</v>
      </c>
      <c r="H5" t="s">
        <v>54</v>
      </c>
      <c r="I5" t="s">
        <v>55</v>
      </c>
      <c r="J5" t="s">
        <v>54</v>
      </c>
      <c r="K5" t="s">
        <v>55</v>
      </c>
      <c r="L5" t="s">
        <v>54</v>
      </c>
      <c r="M5" t="s">
        <v>55</v>
      </c>
      <c r="N5" t="s">
        <v>54</v>
      </c>
      <c r="O5" t="s">
        <v>55</v>
      </c>
      <c r="P5" t="s">
        <v>54</v>
      </c>
      <c r="Q5" t="s">
        <v>55</v>
      </c>
      <c r="R5" t="s">
        <v>54</v>
      </c>
      <c r="S5" t="s">
        <v>55</v>
      </c>
      <c r="T5" t="s">
        <v>54</v>
      </c>
      <c r="U5" t="s">
        <v>55</v>
      </c>
      <c r="V5" t="s">
        <v>54</v>
      </c>
      <c r="W5" t="s">
        <v>55</v>
      </c>
      <c r="X5" t="s">
        <v>54</v>
      </c>
      <c r="Y5" t="s">
        <v>55</v>
      </c>
      <c r="Z5" t="s">
        <v>54</v>
      </c>
      <c r="AA5" t="s">
        <v>55</v>
      </c>
      <c r="AB5" t="s">
        <v>54</v>
      </c>
      <c r="AC5" t="s">
        <v>55</v>
      </c>
      <c r="AD5" t="s">
        <v>54</v>
      </c>
      <c r="AE5" t="s">
        <v>55</v>
      </c>
      <c r="AF5" t="s">
        <v>54</v>
      </c>
      <c r="AG5" t="s">
        <v>55</v>
      </c>
      <c r="AH5" t="s">
        <v>54</v>
      </c>
      <c r="AI5" t="s">
        <v>55</v>
      </c>
      <c r="AJ5" t="s">
        <v>54</v>
      </c>
      <c r="AK5" t="s">
        <v>55</v>
      </c>
      <c r="AL5" t="s">
        <v>54</v>
      </c>
      <c r="AM5" t="s">
        <v>55</v>
      </c>
      <c r="AN5" t="s">
        <v>54</v>
      </c>
      <c r="AO5" t="s">
        <v>55</v>
      </c>
      <c r="AP5" t="s">
        <v>54</v>
      </c>
      <c r="AQ5" t="s">
        <v>55</v>
      </c>
      <c r="AR5" t="s">
        <v>54</v>
      </c>
      <c r="AS5" t="s">
        <v>55</v>
      </c>
      <c r="AT5" t="s">
        <v>54</v>
      </c>
      <c r="AU5" t="s">
        <v>55</v>
      </c>
      <c r="AV5" t="s">
        <v>54</v>
      </c>
      <c r="AW5" t="s">
        <v>55</v>
      </c>
      <c r="AX5" t="s">
        <v>54</v>
      </c>
      <c r="AY5" t="s">
        <v>55</v>
      </c>
      <c r="AZ5" t="s">
        <v>54</v>
      </c>
      <c r="BA5" t="s">
        <v>55</v>
      </c>
      <c r="BB5" t="s">
        <v>54</v>
      </c>
      <c r="BC5" t="s">
        <v>55</v>
      </c>
      <c r="BD5" t="s">
        <v>54</v>
      </c>
      <c r="BE5" t="s">
        <v>55</v>
      </c>
      <c r="BF5" t="s">
        <v>54</v>
      </c>
      <c r="BG5" t="s">
        <v>55</v>
      </c>
      <c r="BH5" t="s">
        <v>54</v>
      </c>
      <c r="BI5" t="s">
        <v>55</v>
      </c>
      <c r="BJ5" t="s">
        <v>54</v>
      </c>
      <c r="BK5" t="s">
        <v>55</v>
      </c>
      <c r="BL5" t="s">
        <v>54</v>
      </c>
      <c r="BM5" t="s">
        <v>55</v>
      </c>
      <c r="BN5" t="s">
        <v>54</v>
      </c>
      <c r="BO5" t="s">
        <v>55</v>
      </c>
      <c r="BP5" t="s">
        <v>54</v>
      </c>
      <c r="BQ5" t="s">
        <v>55</v>
      </c>
      <c r="BR5" t="s">
        <v>54</v>
      </c>
      <c r="BS5" t="s">
        <v>55</v>
      </c>
      <c r="BT5" t="s">
        <v>54</v>
      </c>
      <c r="BU5" t="s">
        <v>55</v>
      </c>
      <c r="BV5" t="s">
        <v>54</v>
      </c>
      <c r="BW5" t="s">
        <v>55</v>
      </c>
      <c r="BX5" t="s">
        <v>54</v>
      </c>
      <c r="BY5" t="s">
        <v>55</v>
      </c>
      <c r="BZ5" t="s">
        <v>54</v>
      </c>
      <c r="CA5" t="s">
        <v>55</v>
      </c>
      <c r="CB5" t="s">
        <v>54</v>
      </c>
      <c r="CC5" t="s">
        <v>55</v>
      </c>
      <c r="CD5" t="s">
        <v>54</v>
      </c>
      <c r="CE5" t="s">
        <v>55</v>
      </c>
      <c r="CF5" t="s">
        <v>54</v>
      </c>
      <c r="CG5" t="s">
        <v>55</v>
      </c>
      <c r="CH5" t="s">
        <v>54</v>
      </c>
      <c r="CI5" t="s">
        <v>55</v>
      </c>
      <c r="CJ5" t="s">
        <v>54</v>
      </c>
      <c r="CK5" t="s">
        <v>55</v>
      </c>
      <c r="CL5" t="s">
        <v>54</v>
      </c>
      <c r="CM5" t="s">
        <v>55</v>
      </c>
      <c r="CN5" t="s">
        <v>54</v>
      </c>
      <c r="CO5" t="s">
        <v>55</v>
      </c>
    </row>
    <row r="6" spans="1:93" x14ac:dyDescent="0.45">
      <c r="A6" t="s">
        <v>56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57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s">
        <v>57</v>
      </c>
      <c r="BQ6" t="s">
        <v>57</v>
      </c>
      <c r="BR6" t="s">
        <v>57</v>
      </c>
      <c r="BS6" t="s">
        <v>57</v>
      </c>
      <c r="BT6" t="s">
        <v>57</v>
      </c>
      <c r="BU6" t="s">
        <v>57</v>
      </c>
      <c r="BV6" t="s">
        <v>57</v>
      </c>
      <c r="BW6" t="s">
        <v>57</v>
      </c>
      <c r="BX6" t="s">
        <v>57</v>
      </c>
      <c r="BY6" t="s">
        <v>57</v>
      </c>
      <c r="BZ6" t="s">
        <v>57</v>
      </c>
      <c r="CA6" t="s">
        <v>57</v>
      </c>
      <c r="CB6" t="s">
        <v>57</v>
      </c>
      <c r="CC6" t="s">
        <v>57</v>
      </c>
      <c r="CD6" t="s">
        <v>57</v>
      </c>
      <c r="CE6" t="s">
        <v>57</v>
      </c>
      <c r="CF6" t="s">
        <v>57</v>
      </c>
      <c r="CG6" t="s">
        <v>57</v>
      </c>
      <c r="CH6" t="s">
        <v>57</v>
      </c>
      <c r="CI6" t="s">
        <v>57</v>
      </c>
      <c r="CJ6" t="s">
        <v>57</v>
      </c>
      <c r="CK6" t="s">
        <v>57</v>
      </c>
      <c r="CL6" t="s">
        <v>57</v>
      </c>
      <c r="CM6" t="s">
        <v>57</v>
      </c>
      <c r="CN6" t="s">
        <v>57</v>
      </c>
      <c r="CO6" t="s">
        <v>57</v>
      </c>
    </row>
    <row r="7" spans="1:93" x14ac:dyDescent="0.45">
      <c r="A7" t="s">
        <v>58</v>
      </c>
      <c r="B7" t="s">
        <v>59</v>
      </c>
      <c r="C7" t="s">
        <v>60</v>
      </c>
      <c r="D7">
        <v>40</v>
      </c>
      <c r="E7">
        <f t="shared" ref="E7:E52" si="0">COUNTBLANK(H7:CO7)</f>
        <v>0</v>
      </c>
      <c r="F7" s="1" cm="1">
        <f t="array" ref="F7">SUMPRODUCT($H7:$CO7,$H$2:$CO$2)/SUMPRODUCT(--($H7:$CO7&lt;&gt;""),$H$2:$CO$2)</f>
        <v>1.0000784756055496</v>
      </c>
      <c r="G7" s="1" cm="1">
        <f t="array" ref="G7">SUMPRODUCT($H7:$CO7,$G$2:$CN$2)/SUMPRODUCT(--($H7:$CO7&lt;&gt;""),$G$2:$CN$2)</f>
        <v>1.000089307597108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0.999999999999999</v>
      </c>
      <c r="P7">
        <v>1</v>
      </c>
      <c r="Q7">
        <v>1</v>
      </c>
      <c r="R7">
        <v>1</v>
      </c>
      <c r="S7">
        <v>1</v>
      </c>
      <c r="T7">
        <v>0.999999999999999</v>
      </c>
      <c r="U7">
        <v>1</v>
      </c>
      <c r="V7">
        <v>1</v>
      </c>
      <c r="W7">
        <v>1</v>
      </c>
      <c r="X7">
        <v>0.999999999999999</v>
      </c>
      <c r="Y7">
        <v>1</v>
      </c>
      <c r="Z7">
        <v>1</v>
      </c>
      <c r="AA7">
        <v>1</v>
      </c>
      <c r="AB7">
        <v>1</v>
      </c>
      <c r="AC7">
        <v>1</v>
      </c>
      <c r="AD7">
        <v>1.00022000043542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0.999999999999999</v>
      </c>
      <c r="AS7">
        <v>0.999999999999999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1.00639248018267</v>
      </c>
      <c r="BB7">
        <v>1</v>
      </c>
      <c r="BC7">
        <v>0.999999999999999</v>
      </c>
      <c r="BD7">
        <v>1</v>
      </c>
      <c r="BE7">
        <v>1</v>
      </c>
      <c r="BF7">
        <v>0.999999999999999</v>
      </c>
      <c r="BG7">
        <v>1.01206442321971</v>
      </c>
      <c r="BH7">
        <v>1</v>
      </c>
      <c r="BI7">
        <v>1</v>
      </c>
      <c r="BJ7">
        <v>1</v>
      </c>
      <c r="BK7">
        <v>0.999999999999999</v>
      </c>
      <c r="BL7">
        <v>1</v>
      </c>
      <c r="BM7">
        <v>1</v>
      </c>
      <c r="BN7">
        <v>1.0103657701792399</v>
      </c>
      <c r="BO7">
        <v>1</v>
      </c>
      <c r="BP7">
        <v>0.999999999999999</v>
      </c>
      <c r="BQ7">
        <v>1</v>
      </c>
      <c r="BR7">
        <v>0.999999999999999</v>
      </c>
      <c r="BS7">
        <v>1</v>
      </c>
      <c r="BT7">
        <v>1</v>
      </c>
      <c r="BU7">
        <v>0.999999999999999</v>
      </c>
      <c r="BV7">
        <v>1</v>
      </c>
      <c r="BW7">
        <v>1</v>
      </c>
      <c r="BX7">
        <v>0.999999999999999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0.999999999999999</v>
      </c>
      <c r="CF7">
        <v>1</v>
      </c>
      <c r="CG7">
        <v>1</v>
      </c>
      <c r="CH7">
        <v>1</v>
      </c>
      <c r="CI7">
        <v>1</v>
      </c>
      <c r="CJ7">
        <v>1.00266984866866</v>
      </c>
      <c r="CK7">
        <v>1</v>
      </c>
      <c r="CL7">
        <v>1</v>
      </c>
      <c r="CM7">
        <v>0.999999999999999</v>
      </c>
      <c r="CN7">
        <v>1</v>
      </c>
      <c r="CO7">
        <v>1</v>
      </c>
    </row>
    <row r="8" spans="1:93" x14ac:dyDescent="0.45">
      <c r="A8" t="s">
        <v>66</v>
      </c>
      <c r="B8" t="s">
        <v>59</v>
      </c>
      <c r="C8" t="s">
        <v>60</v>
      </c>
      <c r="D8">
        <v>40</v>
      </c>
      <c r="E8">
        <f t="shared" si="0"/>
        <v>0</v>
      </c>
      <c r="F8" s="1" cm="1">
        <f t="array" ref="F8">SUMPRODUCT($H8:$CO8,$H$2:$CO$2)/SUMPRODUCT(--($H8:$CO8&lt;&gt;""),$H$2:$CO$2)</f>
        <v>1.0411678410218297</v>
      </c>
      <c r="G8" s="1" cm="1">
        <f t="array" ref="G8">SUMPRODUCT($H8:$CO8,$G$2:$CN$2)/SUMPRODUCT(--($H8:$CO8&lt;&gt;""),$G$2:$CN$2)</f>
        <v>1.0450969460961399</v>
      </c>
      <c r="H8">
        <v>1.03971803535634</v>
      </c>
      <c r="I8">
        <v>1.0362210551883499</v>
      </c>
      <c r="J8">
        <v>1.0404805181879599</v>
      </c>
      <c r="K8">
        <v>1.0367137744197099</v>
      </c>
      <c r="L8">
        <v>1.03842382900117</v>
      </c>
      <c r="M8">
        <v>1.0350513393476599</v>
      </c>
      <c r="N8">
        <v>1.0259110804045799</v>
      </c>
      <c r="O8">
        <v>1.0161992556700801</v>
      </c>
      <c r="P8">
        <v>1.0736310032691201</v>
      </c>
      <c r="Q8">
        <v>1.09859863524963</v>
      </c>
      <c r="R8">
        <v>1.01068939139209</v>
      </c>
      <c r="S8">
        <v>1.0135255324458701</v>
      </c>
      <c r="T8">
        <v>1.0429063681286701</v>
      </c>
      <c r="U8">
        <v>1.07317845935642</v>
      </c>
      <c r="V8">
        <v>1.00556146737636</v>
      </c>
      <c r="W8">
        <v>1.02263115164378</v>
      </c>
      <c r="X8">
        <v>1.11172224459956</v>
      </c>
      <c r="Y8">
        <v>1.0561102979227199</v>
      </c>
      <c r="Z8">
        <v>1.05302998792418</v>
      </c>
      <c r="AA8">
        <v>1.0428686016380799</v>
      </c>
      <c r="AB8">
        <v>1.0607103165176199</v>
      </c>
      <c r="AC8">
        <v>1.08326317347748</v>
      </c>
      <c r="AD8">
        <v>1</v>
      </c>
      <c r="AE8">
        <v>1.02270714710248</v>
      </c>
      <c r="AF8">
        <v>1.0243945991363299</v>
      </c>
      <c r="AG8">
        <v>1.0152706165862999</v>
      </c>
      <c r="AH8">
        <v>1.05517485580759</v>
      </c>
      <c r="AI8">
        <v>1.04535976720378</v>
      </c>
      <c r="AJ8">
        <v>1.0304398600312701</v>
      </c>
      <c r="AK8">
        <v>1.0598641219260201</v>
      </c>
      <c r="AL8">
        <v>1.0590273973136</v>
      </c>
      <c r="AM8">
        <v>1.05703856014089</v>
      </c>
      <c r="AN8">
        <v>1.04026044409783</v>
      </c>
      <c r="AO8">
        <v>1.05301175170192</v>
      </c>
      <c r="AP8">
        <v>1.10690914873442</v>
      </c>
      <c r="AQ8">
        <v>1.05315175139999</v>
      </c>
      <c r="AR8">
        <v>1.0135890731650401</v>
      </c>
      <c r="AS8">
        <v>1.0093430436586399</v>
      </c>
      <c r="AT8">
        <v>1.03815553754118</v>
      </c>
      <c r="AU8">
        <v>1.0633907222961301</v>
      </c>
      <c r="AV8">
        <v>1.06312623121977</v>
      </c>
      <c r="AW8">
        <v>1.06320844131787</v>
      </c>
      <c r="AX8">
        <v>1.04048320808026</v>
      </c>
      <c r="AY8">
        <v>1.0513647760573901</v>
      </c>
      <c r="AZ8">
        <v>1.0283925808552501</v>
      </c>
      <c r="BA8">
        <v>1.0075693262284899</v>
      </c>
      <c r="BB8">
        <v>1.0080885739155601</v>
      </c>
      <c r="BC8">
        <v>1.0075186104727101</v>
      </c>
      <c r="BD8">
        <v>1.0178791941230201</v>
      </c>
      <c r="BE8">
        <v>1.0016415493081099</v>
      </c>
      <c r="BF8">
        <v>1.0001343229286901</v>
      </c>
      <c r="BG8">
        <v>1.0081163196198799</v>
      </c>
      <c r="BH8">
        <v>1.0733192095806099</v>
      </c>
      <c r="BI8">
        <v>1.0621452796105399</v>
      </c>
      <c r="BJ8">
        <v>1.0501361275821799</v>
      </c>
      <c r="BK8">
        <v>1.06156872394896</v>
      </c>
      <c r="BL8">
        <v>1.0488420567076</v>
      </c>
      <c r="BM8">
        <v>1.06417008741658</v>
      </c>
      <c r="BN8">
        <v>1.01473274526958</v>
      </c>
      <c r="BO8">
        <v>1.0073534967304201</v>
      </c>
      <c r="BP8">
        <v>1.06390574315681</v>
      </c>
      <c r="BQ8">
        <v>1.06782815081645</v>
      </c>
      <c r="BR8">
        <v>1.0316726647507399</v>
      </c>
      <c r="BS8">
        <v>1.07566667125872</v>
      </c>
      <c r="BT8">
        <v>1.02100381282283</v>
      </c>
      <c r="BU8">
        <v>1.0049713196172501</v>
      </c>
      <c r="BV8">
        <v>1.0960738305595299</v>
      </c>
      <c r="BW8">
        <v>1.0680397465053899</v>
      </c>
      <c r="BX8">
        <v>1.0202282815958199</v>
      </c>
      <c r="BY8">
        <v>1.02650266156963</v>
      </c>
      <c r="BZ8">
        <v>1.0499537666882599</v>
      </c>
      <c r="CA8">
        <v>1.0270260382163701</v>
      </c>
      <c r="CB8">
        <v>1.0243879213472999</v>
      </c>
      <c r="CC8">
        <v>1.0166465521080399</v>
      </c>
      <c r="CD8">
        <v>1.0450137960652901</v>
      </c>
      <c r="CE8">
        <v>1.02896814947815</v>
      </c>
      <c r="CF8">
        <v>1.02986932176179</v>
      </c>
      <c r="CG8">
        <v>1.0286914050143601</v>
      </c>
      <c r="CH8">
        <v>1.0103304223706</v>
      </c>
      <c r="CI8">
        <v>1.03899183385074</v>
      </c>
      <c r="CJ8">
        <v>1</v>
      </c>
      <c r="CK8">
        <v>1.0275238041207899</v>
      </c>
      <c r="CL8">
        <v>1.01711934590709</v>
      </c>
      <c r="CM8">
        <v>1.00715315615896</v>
      </c>
      <c r="CN8">
        <v>1.06120379477608</v>
      </c>
      <c r="CO8">
        <v>1.01033275131912</v>
      </c>
    </row>
    <row r="9" spans="1:93" x14ac:dyDescent="0.45">
      <c r="A9" t="s">
        <v>62</v>
      </c>
      <c r="B9" t="s">
        <v>63</v>
      </c>
      <c r="C9" t="s">
        <v>61</v>
      </c>
      <c r="D9">
        <v>40</v>
      </c>
      <c r="E9">
        <f t="shared" si="0"/>
        <v>0</v>
      </c>
      <c r="F9" s="1" cm="1">
        <f t="array" ref="F9">SUMPRODUCT($H9:$CO9,$H$2:$CO$2)/SUMPRODUCT(--($H9:$CO9&lt;&gt;""),$H$2:$CO$2)</f>
        <v>1.0667818172562484</v>
      </c>
      <c r="G9" s="1" cm="1">
        <f t="array" ref="G9">SUMPRODUCT($H9:$CO9,$G$2:$CN$2)/SUMPRODUCT(--($H9:$CO9&lt;&gt;""),$G$2:$CN$2)</f>
        <v>1.0563687278570182</v>
      </c>
      <c r="H9">
        <v>1.01520141770248</v>
      </c>
      <c r="I9">
        <v>1.0349731490371901</v>
      </c>
      <c r="J9">
        <v>1.0173869398345901</v>
      </c>
      <c r="K9">
        <v>1.0327793399260801</v>
      </c>
      <c r="L9">
        <v>1.0145823398643501</v>
      </c>
      <c r="M9">
        <v>1.03143521498182</v>
      </c>
      <c r="N9">
        <v>1.0463495804534599</v>
      </c>
      <c r="O9">
        <v>1.0410523528317901</v>
      </c>
      <c r="P9">
        <v>1.0427984542740301</v>
      </c>
      <c r="Q9">
        <v>1.0888044623789099</v>
      </c>
      <c r="R9">
        <v>1.05298812093004</v>
      </c>
      <c r="S9">
        <v>1.0401396170922601</v>
      </c>
      <c r="T9">
        <v>1.08726605230134</v>
      </c>
      <c r="U9">
        <v>1.0712047745415101</v>
      </c>
      <c r="V9">
        <v>1.07669194281292</v>
      </c>
      <c r="W9">
        <v>1.04463464614618</v>
      </c>
      <c r="X9">
        <v>1.2072352310244401</v>
      </c>
      <c r="Y9">
        <v>1.08102858940444</v>
      </c>
      <c r="Z9">
        <v>1.03569723120296</v>
      </c>
      <c r="AA9">
        <v>1.05682973727272</v>
      </c>
      <c r="AB9">
        <v>1.1001319584842899</v>
      </c>
      <c r="AC9">
        <v>1.07397593900074</v>
      </c>
      <c r="AD9">
        <v>1.04842077316772</v>
      </c>
      <c r="AE9">
        <v>1.05863633076195</v>
      </c>
      <c r="AF9">
        <v>1.0443468619464999</v>
      </c>
      <c r="AG9">
        <v>1.0349002867153601</v>
      </c>
      <c r="AH9">
        <v>1.06839541144898</v>
      </c>
      <c r="AI9">
        <v>1.04423294941949</v>
      </c>
      <c r="AJ9">
        <v>1.0821642691739299</v>
      </c>
      <c r="AK9">
        <v>1.06270476443513</v>
      </c>
      <c r="AL9">
        <v>1.09737484822376</v>
      </c>
      <c r="AM9">
        <v>1.0702316181356899</v>
      </c>
      <c r="AN9">
        <v>1.0692862602864801</v>
      </c>
      <c r="AO9">
        <v>1.0604074486311701</v>
      </c>
      <c r="AP9">
        <v>1.07733526363166</v>
      </c>
      <c r="AQ9">
        <v>1.0634907742658899</v>
      </c>
      <c r="AR9">
        <v>1.0451144701839199</v>
      </c>
      <c r="AS9">
        <v>1.02901577584921</v>
      </c>
      <c r="AT9">
        <v>1.0668749884700901</v>
      </c>
      <c r="AU9">
        <v>1.0493904663231099</v>
      </c>
      <c r="AV9">
        <v>1.09270262891659</v>
      </c>
      <c r="AW9">
        <v>1.06957489639367</v>
      </c>
      <c r="AX9">
        <v>1.0589477944843</v>
      </c>
      <c r="AY9">
        <v>1.06409060613434</v>
      </c>
      <c r="AZ9">
        <v>1.05843042512566</v>
      </c>
      <c r="BA9">
        <v>1.03370573270983</v>
      </c>
      <c r="BB9">
        <v>1.0344942068655201</v>
      </c>
      <c r="BC9">
        <v>1.0380945825452701</v>
      </c>
      <c r="BD9">
        <v>1.06062167160406</v>
      </c>
      <c r="BE9">
        <v>1.02801523763415</v>
      </c>
      <c r="BF9">
        <v>1.0233186165811301</v>
      </c>
      <c r="BG9">
        <v>1</v>
      </c>
      <c r="BH9">
        <v>1.0981583585453201</v>
      </c>
      <c r="BI9">
        <v>1.0745768495332499</v>
      </c>
      <c r="BJ9">
        <v>1.0707913517615899</v>
      </c>
      <c r="BK9">
        <v>1.0534175941147299</v>
      </c>
      <c r="BL9">
        <v>1.07854872535849</v>
      </c>
      <c r="BM9">
        <v>1.05341416404735</v>
      </c>
      <c r="BN9">
        <v>1.0438394178355099</v>
      </c>
      <c r="BO9">
        <v>1.02230010627799</v>
      </c>
      <c r="BP9">
        <v>1.0582309142203099</v>
      </c>
      <c r="BQ9">
        <v>1.0401328070203599</v>
      </c>
      <c r="BR9">
        <v>1.0880315958986699</v>
      </c>
      <c r="BS9">
        <v>1.0675208706213599</v>
      </c>
      <c r="BT9">
        <v>1.0742954671774201</v>
      </c>
      <c r="BU9">
        <v>1.0488485493591799</v>
      </c>
      <c r="BV9">
        <v>1.0923901301774801</v>
      </c>
      <c r="BW9">
        <v>1.0769410139647499</v>
      </c>
      <c r="BX9">
        <v>1.04643007717406</v>
      </c>
      <c r="BY9">
        <v>1.03895212564504</v>
      </c>
      <c r="BZ9">
        <v>1.068440158194</v>
      </c>
      <c r="CA9">
        <v>1.03983548734852</v>
      </c>
      <c r="CB9">
        <v>1.0551276714704001</v>
      </c>
      <c r="CC9">
        <v>1.0392681357207201</v>
      </c>
      <c r="CD9">
        <v>1.0755756824734799</v>
      </c>
      <c r="CE9">
        <v>1.05964668602802</v>
      </c>
      <c r="CF9">
        <v>1.0423158991239301</v>
      </c>
      <c r="CG9">
        <v>1.0311821057405901</v>
      </c>
      <c r="CH9">
        <v>1.0427073421509601</v>
      </c>
      <c r="CI9">
        <v>1.0339446580670799</v>
      </c>
      <c r="CJ9">
        <v>1.04263966590206</v>
      </c>
      <c r="CK9">
        <v>1.02442187304623</v>
      </c>
      <c r="CL9">
        <v>1.06621788646122</v>
      </c>
      <c r="CM9">
        <v>1.0390254203112601</v>
      </c>
      <c r="CN9">
        <v>1.03953227024839</v>
      </c>
      <c r="CO9">
        <v>1.0316129819264399</v>
      </c>
    </row>
    <row r="10" spans="1:93" x14ac:dyDescent="0.45">
      <c r="A10" t="s">
        <v>68</v>
      </c>
      <c r="B10" t="s">
        <v>59</v>
      </c>
      <c r="C10" t="s">
        <v>60</v>
      </c>
      <c r="D10">
        <v>40</v>
      </c>
      <c r="E10">
        <f t="shared" si="0"/>
        <v>0</v>
      </c>
      <c r="F10" s="1" cm="1">
        <f t="array" ref="F10">SUMPRODUCT($H10:$CO10,$H$2:$CO$2)/SUMPRODUCT(--($H10:$CO10&lt;&gt;""),$H$2:$CO$2)</f>
        <v>1.0742702664742585</v>
      </c>
      <c r="G10" s="1" cm="1">
        <f t="array" ref="G10">SUMPRODUCT($H10:$CO10,$G$2:$CN$2)/SUMPRODUCT(--($H10:$CO10&lt;&gt;""),$G$2:$CN$2)</f>
        <v>1.0681740048798583</v>
      </c>
      <c r="H10">
        <v>1.06490646640376</v>
      </c>
      <c r="I10">
        <v>1.06115653669195</v>
      </c>
      <c r="J10">
        <v>1.0649296800711401</v>
      </c>
      <c r="K10">
        <v>1.06181346229491</v>
      </c>
      <c r="L10">
        <v>1.0658053538099299</v>
      </c>
      <c r="M10">
        <v>1.059922788051</v>
      </c>
      <c r="N10">
        <v>1.0492117028169401</v>
      </c>
      <c r="O10">
        <v>1.0335344536351201</v>
      </c>
      <c r="P10">
        <v>1.1203112494794301</v>
      </c>
      <c r="Q10">
        <v>1.108486531591</v>
      </c>
      <c r="R10">
        <v>1.0346742919664</v>
      </c>
      <c r="S10">
        <v>1.0432470011187001</v>
      </c>
      <c r="T10">
        <v>1.0844038533661899</v>
      </c>
      <c r="U10">
        <v>1.10718854561374</v>
      </c>
      <c r="V10">
        <v>1.06886651570928</v>
      </c>
      <c r="W10">
        <v>1.06075396495191</v>
      </c>
      <c r="X10">
        <v>1.1419883439292899</v>
      </c>
      <c r="Y10">
        <v>1.07951180196897</v>
      </c>
      <c r="Z10">
        <v>1.07735909394527</v>
      </c>
      <c r="AA10">
        <v>1.0564843244744799</v>
      </c>
      <c r="AB10">
        <v>1.0929151639292001</v>
      </c>
      <c r="AC10">
        <v>1.10259712723957</v>
      </c>
      <c r="AD10">
        <v>1.0242691547598299</v>
      </c>
      <c r="AE10">
        <v>1.05028839913195</v>
      </c>
      <c r="AF10">
        <v>1.0504349762659799</v>
      </c>
      <c r="AG10">
        <v>1.02983553597888</v>
      </c>
      <c r="AH10">
        <v>1.10610094155318</v>
      </c>
      <c r="AI10">
        <v>1.0638245450600301</v>
      </c>
      <c r="AJ10">
        <v>1.0920155598769301</v>
      </c>
      <c r="AK10">
        <v>1.07887433672894</v>
      </c>
      <c r="AL10">
        <v>1.0899745644446199</v>
      </c>
      <c r="AM10">
        <v>1.07730996232331</v>
      </c>
      <c r="AN10">
        <v>1.09142641191101</v>
      </c>
      <c r="AO10">
        <v>1.0766126770156501</v>
      </c>
      <c r="AP10">
        <v>1.13037580287742</v>
      </c>
      <c r="AQ10">
        <v>1.0685743113746999</v>
      </c>
      <c r="AR10">
        <v>1.03917522189819</v>
      </c>
      <c r="AS10">
        <v>1.0203515387001001</v>
      </c>
      <c r="AT10">
        <v>1.0567159894004301</v>
      </c>
      <c r="AU10">
        <v>1.07886622305796</v>
      </c>
      <c r="AV10">
        <v>1.0995128198128299</v>
      </c>
      <c r="AW10">
        <v>1.08542970891222</v>
      </c>
      <c r="AX10">
        <v>1.08332822796368</v>
      </c>
      <c r="AY10">
        <v>1.0693772463267699</v>
      </c>
      <c r="AZ10">
        <v>1.0481750265994001</v>
      </c>
      <c r="BA10">
        <v>1.0264439095650599</v>
      </c>
      <c r="BB10">
        <v>1.0595568327604701</v>
      </c>
      <c r="BC10">
        <v>1.0162430001781499</v>
      </c>
      <c r="BD10">
        <v>1.0551165222549499</v>
      </c>
      <c r="BE10">
        <v>1.0229646339734899</v>
      </c>
      <c r="BF10">
        <v>1.0397134440829601</v>
      </c>
      <c r="BG10">
        <v>1.0271588064353101</v>
      </c>
      <c r="BH10">
        <v>1.1012392320428701</v>
      </c>
      <c r="BI10">
        <v>1.08241423962556</v>
      </c>
      <c r="BJ10">
        <v>1.06410879442784</v>
      </c>
      <c r="BK10">
        <v>1.0861310688052599</v>
      </c>
      <c r="BL10">
        <v>1.06222532804675</v>
      </c>
      <c r="BM10">
        <v>1.0802551700985401</v>
      </c>
      <c r="BN10">
        <v>1.03095042104642</v>
      </c>
      <c r="BO10">
        <v>1.0148696241403901</v>
      </c>
      <c r="BP10">
        <v>1.09117573155522</v>
      </c>
      <c r="BQ10">
        <v>1.08541754890613</v>
      </c>
      <c r="BR10">
        <v>1.0436931160559599</v>
      </c>
      <c r="BS10">
        <v>1.0855390096515001</v>
      </c>
      <c r="BT10">
        <v>1.0653482049113101</v>
      </c>
      <c r="BU10">
        <v>1.0296389420303</v>
      </c>
      <c r="BV10">
        <v>1.0871963061782199</v>
      </c>
      <c r="BW10">
        <v>1.07895699428992</v>
      </c>
      <c r="BX10">
        <v>1.08519785605189</v>
      </c>
      <c r="BY10">
        <v>1.09015450197787</v>
      </c>
      <c r="BZ10">
        <v>1.0945003710969401</v>
      </c>
      <c r="CA10">
        <v>1.07304020729695</v>
      </c>
      <c r="CB10">
        <v>1.0747402586453001</v>
      </c>
      <c r="CC10">
        <v>1.06636402243831</v>
      </c>
      <c r="CD10">
        <v>1.0774383853610801</v>
      </c>
      <c r="CE10">
        <v>1.06134237022893</v>
      </c>
      <c r="CF10">
        <v>1.03433077428785</v>
      </c>
      <c r="CG10">
        <v>1.02839115393041</v>
      </c>
      <c r="CH10">
        <v>1.0475861809969</v>
      </c>
      <c r="CI10">
        <v>1.03997832925691</v>
      </c>
      <c r="CJ10">
        <v>1.02355127632089</v>
      </c>
      <c r="CK10">
        <v>1.03396399974065</v>
      </c>
      <c r="CL10">
        <v>1.06130970451655</v>
      </c>
      <c r="CM10">
        <v>1.0289579550315</v>
      </c>
      <c r="CN10">
        <v>1.0860372073724101</v>
      </c>
      <c r="CO10">
        <v>1.01992108277032</v>
      </c>
    </row>
    <row r="11" spans="1:93" x14ac:dyDescent="0.45">
      <c r="A11" s="2" t="s">
        <v>111</v>
      </c>
      <c r="B11" s="2" t="s">
        <v>59</v>
      </c>
      <c r="C11" s="2" t="s">
        <v>60</v>
      </c>
      <c r="D11" s="2">
        <v>40</v>
      </c>
      <c r="E11" s="2">
        <f t="shared" si="0"/>
        <v>0</v>
      </c>
      <c r="F11" s="3" cm="1">
        <f t="array" ref="F11">SUMPRODUCT($H11:$CO11,$H$2:$CO$2)/SUMPRODUCT(--($H11:$CO11&lt;&gt;""),$H$2:$CO$2)</f>
        <v>1.0812880833208414</v>
      </c>
      <c r="G11" s="3" cm="1">
        <f t="array" ref="G11">SUMPRODUCT($H11:$CO11,$G$2:$CN$2)/SUMPRODUCT(--($H11:$CO11&lt;&gt;""),$G$2:$CN$2)</f>
        <v>1.0422005230140268</v>
      </c>
      <c r="H11" s="2">
        <v>1.0567398107492201</v>
      </c>
      <c r="I11" s="2">
        <v>1.05834636568423</v>
      </c>
      <c r="J11" s="2">
        <v>1.0516463933867699</v>
      </c>
      <c r="K11" s="2">
        <v>1.0588397282225099</v>
      </c>
      <c r="L11" s="2">
        <v>1.05322788751671</v>
      </c>
      <c r="M11" s="2">
        <v>1.0577346623033299</v>
      </c>
      <c r="N11" s="2">
        <v>1.0307843388257001</v>
      </c>
      <c r="O11" s="2">
        <v>1.0333242648782499</v>
      </c>
      <c r="P11" s="2">
        <v>1.10549628140031</v>
      </c>
      <c r="Q11" s="2">
        <v>1.0458249749980999</v>
      </c>
      <c r="R11" s="2">
        <v>1.0809874293100199</v>
      </c>
      <c r="S11" s="2">
        <v>1.0412486784744801</v>
      </c>
      <c r="T11" s="2">
        <v>1.0648872508746401</v>
      </c>
      <c r="U11" s="2">
        <v>1.0424311162491799</v>
      </c>
      <c r="V11" s="2">
        <v>1.09772203872378</v>
      </c>
      <c r="W11" s="2">
        <v>1.04662136336048</v>
      </c>
      <c r="X11" s="2">
        <v>1.2528724808915299</v>
      </c>
      <c r="Y11" s="2">
        <v>1.0814981809986699</v>
      </c>
      <c r="Z11" s="2">
        <v>1.10743486535104</v>
      </c>
      <c r="AA11" s="2">
        <v>1.04299464822844</v>
      </c>
      <c r="AB11" s="2">
        <v>1.0686025192275601</v>
      </c>
      <c r="AC11" s="2">
        <v>1.0423231029266899</v>
      </c>
      <c r="AD11" s="2">
        <v>1.04011236461574</v>
      </c>
      <c r="AE11" s="2">
        <v>1.0439926690445001</v>
      </c>
      <c r="AF11" s="2">
        <v>1.04421823699689</v>
      </c>
      <c r="AG11" s="2">
        <v>1.0106844101530901</v>
      </c>
      <c r="AH11" s="2">
        <v>1.0632352689809601</v>
      </c>
      <c r="AI11" s="2">
        <v>1.00093992491989</v>
      </c>
      <c r="AJ11" s="2">
        <v>1.0901570271041601</v>
      </c>
      <c r="AK11" s="2">
        <v>1.04700960377979</v>
      </c>
      <c r="AL11" s="2">
        <v>1.0744856294396099</v>
      </c>
      <c r="AM11" s="2">
        <v>1.0265105677373501</v>
      </c>
      <c r="AN11" s="2">
        <v>1.05725490773252</v>
      </c>
      <c r="AO11" s="2">
        <v>1.0092577745296101</v>
      </c>
      <c r="AP11" s="2">
        <v>1.10227573923914</v>
      </c>
      <c r="AQ11" s="2">
        <v>1.0177477240858399</v>
      </c>
      <c r="AR11" s="2">
        <v>1.0367583968795999</v>
      </c>
      <c r="AS11" s="2">
        <v>0.99901704161720595</v>
      </c>
      <c r="AT11" s="2">
        <v>1.0154397243301001</v>
      </c>
      <c r="AU11" s="2">
        <v>1.0036499517172099</v>
      </c>
      <c r="AV11" s="2">
        <v>1.0677602182081201</v>
      </c>
      <c r="AW11" s="2">
        <v>1.0165447763911399</v>
      </c>
      <c r="AX11" s="2">
        <v>1.1333025176412399</v>
      </c>
      <c r="AY11" s="2">
        <v>1.0645299412456599</v>
      </c>
      <c r="AZ11" s="2">
        <v>1.06038428527094</v>
      </c>
      <c r="BA11" s="2">
        <v>1.00241607951925</v>
      </c>
      <c r="BB11" s="2">
        <v>1.06613511374716</v>
      </c>
      <c r="BC11" s="2">
        <v>1.0121647001957901</v>
      </c>
      <c r="BD11" s="2">
        <v>1.0585274920500201</v>
      </c>
      <c r="BE11" s="2">
        <v>1.00406517401129</v>
      </c>
      <c r="BF11" s="2">
        <v>1.0363060544781799</v>
      </c>
      <c r="BG11" s="2">
        <v>1.0182977448247199</v>
      </c>
      <c r="BH11" s="2">
        <v>1.11704528012346</v>
      </c>
      <c r="BI11" s="2">
        <v>1.0592652541063401</v>
      </c>
      <c r="BJ11" s="2">
        <v>1.0341977212615301</v>
      </c>
      <c r="BK11" s="2">
        <v>1.0093382354356699</v>
      </c>
      <c r="BL11" s="2">
        <v>1.01972118461594</v>
      </c>
      <c r="BM11" s="2">
        <v>1.00919991869256</v>
      </c>
      <c r="BN11" s="2">
        <v>1.0312659601579199</v>
      </c>
      <c r="BO11" s="2">
        <v>1.0020754280615001</v>
      </c>
      <c r="BP11" s="2">
        <v>1.0301289372576401</v>
      </c>
      <c r="BQ11" s="2">
        <v>0.999072643477393</v>
      </c>
      <c r="BR11" s="2">
        <v>1.0534970693032599</v>
      </c>
      <c r="BS11" s="2">
        <v>1.0471022614316301</v>
      </c>
      <c r="BT11" s="2">
        <v>1.0739707680750501</v>
      </c>
      <c r="BU11" s="2">
        <v>1.0026048084591499</v>
      </c>
      <c r="BV11" s="2">
        <v>1.0562938232394301</v>
      </c>
      <c r="BW11" s="2">
        <v>1.0111954508799099</v>
      </c>
      <c r="BX11" s="2">
        <v>1.00337267837484</v>
      </c>
      <c r="BY11" s="2">
        <v>1.01311819560653</v>
      </c>
      <c r="BZ11" s="2">
        <v>1.02120724847206</v>
      </c>
      <c r="CA11" s="2">
        <v>1.00772845377999</v>
      </c>
      <c r="CB11" s="2">
        <v>1.03461834973178</v>
      </c>
      <c r="CC11" s="2">
        <v>1.0033361840953201</v>
      </c>
      <c r="CD11" s="2">
        <v>1.0921982658825999</v>
      </c>
      <c r="CE11" s="2">
        <v>1.0135645590746201</v>
      </c>
      <c r="CF11" s="2">
        <v>1.00629699226703</v>
      </c>
      <c r="CG11" s="2">
        <v>1.0003511066198501</v>
      </c>
      <c r="CH11" s="2">
        <v>1.01601645103226</v>
      </c>
      <c r="CI11" s="2">
        <v>1.00471843968352</v>
      </c>
      <c r="CJ11" s="2">
        <v>1.0160157151768401</v>
      </c>
      <c r="CK11" s="2">
        <v>0.99239579329316496</v>
      </c>
      <c r="CL11" s="2">
        <v>1.0607256929940201</v>
      </c>
      <c r="CM11" s="2">
        <v>1.00752649982944</v>
      </c>
      <c r="CN11" s="2">
        <v>1.0832729853687699</v>
      </c>
      <c r="CO11" s="2">
        <v>1.0117162527357699</v>
      </c>
    </row>
    <row r="12" spans="1:93" x14ac:dyDescent="0.45">
      <c r="A12" t="s">
        <v>70</v>
      </c>
      <c r="B12" t="s">
        <v>63</v>
      </c>
      <c r="C12" t="s">
        <v>61</v>
      </c>
      <c r="D12">
        <v>40</v>
      </c>
      <c r="E12">
        <f t="shared" si="0"/>
        <v>0</v>
      </c>
      <c r="F12" s="1" cm="1">
        <f t="array" ref="F12">SUMPRODUCT($H12:$CO12,$H$2:$CO$2)/SUMPRODUCT(--($H12:$CO12&lt;&gt;""),$H$2:$CO$2)</f>
        <v>1.1275171416901331</v>
      </c>
      <c r="G12" s="1" cm="1">
        <f t="array" ref="G12">SUMPRODUCT($H12:$CO12,$G$2:$CN$2)/SUMPRODUCT(--($H12:$CO12&lt;&gt;""),$G$2:$CN$2)</f>
        <v>1.1114171445858432</v>
      </c>
      <c r="H12">
        <v>1.14179458401187</v>
      </c>
      <c r="I12">
        <v>1.0974240550760599</v>
      </c>
      <c r="J12">
        <v>1.1383748359714301</v>
      </c>
      <c r="K12">
        <v>1.1016575867480201</v>
      </c>
      <c r="L12">
        <v>1.14177629360866</v>
      </c>
      <c r="M12">
        <v>1.09513982970149</v>
      </c>
      <c r="N12">
        <v>1.0946278009236701</v>
      </c>
      <c r="O12">
        <v>1.0684041141148499</v>
      </c>
      <c r="P12">
        <v>1.0326008978875201</v>
      </c>
      <c r="Q12">
        <v>1.0970429566530999</v>
      </c>
      <c r="R12">
        <v>1.2599476537180401</v>
      </c>
      <c r="S12">
        <v>1.1272091099813799</v>
      </c>
      <c r="T12">
        <v>1.1538431377724601</v>
      </c>
      <c r="U12">
        <v>1.16303523899862</v>
      </c>
      <c r="V12">
        <v>1.14649054158522</v>
      </c>
      <c r="W12">
        <v>1.14437067617907</v>
      </c>
      <c r="X12">
        <v>1.15968103217889</v>
      </c>
      <c r="Y12">
        <v>1.13597541622442</v>
      </c>
      <c r="Z12">
        <v>1.0361567136837</v>
      </c>
      <c r="AA12">
        <v>1.0590074265053699</v>
      </c>
      <c r="AB12">
        <v>1.1653819126615299</v>
      </c>
      <c r="AC12">
        <v>1.1559816929961699</v>
      </c>
      <c r="AD12">
        <v>1.1134501608443399</v>
      </c>
      <c r="AE12">
        <v>1.1462211949355099</v>
      </c>
      <c r="AF12">
        <v>1.0900695017678801</v>
      </c>
      <c r="AG12">
        <v>1.0582970344327101</v>
      </c>
      <c r="AH12">
        <v>1.1501282473664201</v>
      </c>
      <c r="AI12">
        <v>1.0918128553240301</v>
      </c>
      <c r="AJ12">
        <v>1.1580802889067801</v>
      </c>
      <c r="AK12">
        <v>1.12967680428448</v>
      </c>
      <c r="AL12">
        <v>1.1182709013649601</v>
      </c>
      <c r="AM12">
        <v>1.0793052948497099</v>
      </c>
      <c r="AN12">
        <v>1.1633139273951201</v>
      </c>
      <c r="AO12">
        <v>1.104698578324</v>
      </c>
      <c r="AP12">
        <v>1.0987461597877399</v>
      </c>
      <c r="AQ12">
        <v>1.0812339619817499</v>
      </c>
      <c r="AR12">
        <v>1.0558052157379101</v>
      </c>
      <c r="AS12">
        <v>1.03547647621436</v>
      </c>
      <c r="AT12">
        <v>1.10995326386955</v>
      </c>
      <c r="AU12">
        <v>1.0746892656027101</v>
      </c>
      <c r="AV12">
        <v>1.1045456836775001</v>
      </c>
      <c r="AW12">
        <v>1.0798918398881101</v>
      </c>
      <c r="AX12">
        <v>1.124980765121</v>
      </c>
      <c r="AY12">
        <v>1.11466588699431</v>
      </c>
      <c r="AZ12">
        <v>1.13133130832226</v>
      </c>
      <c r="BA12">
        <v>1.0740378349105499</v>
      </c>
      <c r="BB12">
        <v>1.12799282890448</v>
      </c>
      <c r="BC12">
        <v>1.0806087741728201</v>
      </c>
      <c r="BD12">
        <v>1.06577042954623</v>
      </c>
      <c r="BE12">
        <v>1.0625186528835699</v>
      </c>
      <c r="BF12">
        <v>1.10599882471845</v>
      </c>
      <c r="BG12">
        <v>1.0691634458014601</v>
      </c>
      <c r="BH12">
        <v>1.14345948898121</v>
      </c>
      <c r="BI12">
        <v>1.0954277938938</v>
      </c>
      <c r="BJ12">
        <v>1.0760161028281601</v>
      </c>
      <c r="BK12">
        <v>1.08442607619381</v>
      </c>
      <c r="BL12">
        <v>1.1198446591478599</v>
      </c>
      <c r="BM12">
        <v>1.07879350814603</v>
      </c>
      <c r="BN12">
        <v>1.0863625375413899</v>
      </c>
      <c r="BO12">
        <v>1.0473383983746101</v>
      </c>
      <c r="BP12">
        <v>1.0818314922540999</v>
      </c>
      <c r="BQ12">
        <v>1.0575376547020201</v>
      </c>
      <c r="BR12">
        <v>1.1076823406054901</v>
      </c>
      <c r="BS12">
        <v>1.09957413734371</v>
      </c>
      <c r="BT12">
        <v>1.09375068498783</v>
      </c>
      <c r="BU12">
        <v>1.05803761932845</v>
      </c>
      <c r="BV12">
        <v>1.0893790868179101</v>
      </c>
      <c r="BW12">
        <v>1.0840262296392</v>
      </c>
      <c r="BX12">
        <v>1.12628186548714</v>
      </c>
      <c r="BY12">
        <v>1.0827525250505701</v>
      </c>
      <c r="BZ12">
        <v>1.08769080026618</v>
      </c>
      <c r="CA12">
        <v>1.07082355782807</v>
      </c>
      <c r="CB12">
        <v>1.14405918561799</v>
      </c>
      <c r="CC12">
        <v>1.0797094874147899</v>
      </c>
      <c r="CD12">
        <v>1.0863144414634001</v>
      </c>
      <c r="CE12">
        <v>1.0727028118572099</v>
      </c>
      <c r="CF12">
        <v>1.0399991853439301</v>
      </c>
      <c r="CG12">
        <v>1.0357626977627601</v>
      </c>
      <c r="CH12">
        <v>1.08563800218125</v>
      </c>
      <c r="CI12">
        <v>1.05554879261977</v>
      </c>
      <c r="CJ12">
        <v>1.0552984999484201</v>
      </c>
      <c r="CK12">
        <v>1.03641474744013</v>
      </c>
      <c r="CL12">
        <v>1.1587208935759801</v>
      </c>
      <c r="CM12">
        <v>1.0746965759492699</v>
      </c>
      <c r="CN12">
        <v>1.0922995096502699</v>
      </c>
      <c r="CO12">
        <v>1.05089617538299</v>
      </c>
    </row>
    <row r="13" spans="1:93" x14ac:dyDescent="0.45">
      <c r="A13" t="s">
        <v>69</v>
      </c>
      <c r="B13" t="s">
        <v>63</v>
      </c>
      <c r="C13" t="s">
        <v>67</v>
      </c>
      <c r="D13">
        <v>40</v>
      </c>
      <c r="E13">
        <f t="shared" si="0"/>
        <v>0</v>
      </c>
      <c r="F13" s="1" cm="1">
        <f t="array" ref="F13">SUMPRODUCT($H13:$CO13,$H$2:$CO$2)/SUMPRODUCT(--($H13:$CO13&lt;&gt;""),$H$2:$CO$2)</f>
        <v>1.1428285432194354</v>
      </c>
      <c r="G13" s="1" cm="1">
        <f t="array" ref="G13">SUMPRODUCT($H13:$CO13,$G$2:$CN$2)/SUMPRODUCT(--($H13:$CO13&lt;&gt;""),$G$2:$CN$2)</f>
        <v>1.1232988398856771</v>
      </c>
      <c r="H13">
        <v>1.1223725917448599</v>
      </c>
      <c r="I13">
        <v>1.0884385188547201</v>
      </c>
      <c r="J13">
        <v>1.11969546680988</v>
      </c>
      <c r="K13">
        <v>1.0886658136151</v>
      </c>
      <c r="L13">
        <v>1.1214936515648699</v>
      </c>
      <c r="M13">
        <v>1.0863688232142701</v>
      </c>
      <c r="N13">
        <v>1.12073359135286</v>
      </c>
      <c r="O13">
        <v>1.0974363923430701</v>
      </c>
      <c r="P13">
        <v>1.19217813003785</v>
      </c>
      <c r="Q13">
        <v>1.1689342864646799</v>
      </c>
      <c r="R13">
        <v>1.1504235286864599</v>
      </c>
      <c r="S13">
        <v>1.13066984401038</v>
      </c>
      <c r="T13">
        <v>1.1547456037024599</v>
      </c>
      <c r="U13">
        <v>1.1443675624417</v>
      </c>
      <c r="V13">
        <v>1.14915289124967</v>
      </c>
      <c r="W13">
        <v>1.12352378589802</v>
      </c>
      <c r="X13">
        <v>1.1688380194219901</v>
      </c>
      <c r="Y13">
        <v>1.13837157274625</v>
      </c>
      <c r="Z13">
        <v>1.09740935407725</v>
      </c>
      <c r="AA13">
        <v>1.10560360430746</v>
      </c>
      <c r="AB13">
        <v>1.1498526749695801</v>
      </c>
      <c r="AC13">
        <v>1.14094686203558</v>
      </c>
      <c r="AD13">
        <v>1.13529227025377</v>
      </c>
      <c r="AE13">
        <v>1.1183527020305699</v>
      </c>
      <c r="AF13">
        <v>1.11214502213139</v>
      </c>
      <c r="AG13">
        <v>1.0842351492282101</v>
      </c>
      <c r="AH13">
        <v>1.1353699298887501</v>
      </c>
      <c r="AI13">
        <v>1.10557325005973</v>
      </c>
      <c r="AJ13">
        <v>1.1390307644889199</v>
      </c>
      <c r="AK13">
        <v>1.11932609715283</v>
      </c>
      <c r="AL13">
        <v>1.14328288308933</v>
      </c>
      <c r="AM13">
        <v>1.1194504008966699</v>
      </c>
      <c r="AN13">
        <v>1.1609731423777501</v>
      </c>
      <c r="AO13">
        <v>1.13241318681196</v>
      </c>
      <c r="AP13">
        <v>1.1375257867047499</v>
      </c>
      <c r="AQ13">
        <v>1.1153016382652301</v>
      </c>
      <c r="AR13">
        <v>1.0996864432195801</v>
      </c>
      <c r="AS13">
        <v>1.0736458298020399</v>
      </c>
      <c r="AT13">
        <v>1.14653185935836</v>
      </c>
      <c r="AU13">
        <v>1.11717365400156</v>
      </c>
      <c r="AV13">
        <v>1.14973999352018</v>
      </c>
      <c r="AW13">
        <v>1.13482334653713</v>
      </c>
      <c r="AX13">
        <v>1.1622804760852901</v>
      </c>
      <c r="AY13">
        <v>1.1472755548673499</v>
      </c>
      <c r="AZ13">
        <v>1.1291556324410299</v>
      </c>
      <c r="BA13">
        <v>1.09924204500282</v>
      </c>
      <c r="BB13">
        <v>1.1161998976894201</v>
      </c>
      <c r="BC13">
        <v>1.0903890951883199</v>
      </c>
      <c r="BD13">
        <v>1.1209668442824601</v>
      </c>
      <c r="BE13">
        <v>1.0955787291035901</v>
      </c>
      <c r="BF13">
        <v>1.09897967719024</v>
      </c>
      <c r="BG13">
        <v>1.08768046593515</v>
      </c>
      <c r="BH13">
        <v>1.1445766373417301</v>
      </c>
      <c r="BI13">
        <v>1.11742747346064</v>
      </c>
      <c r="BJ13">
        <v>1.13955982071999</v>
      </c>
      <c r="BK13">
        <v>1.12562918278809</v>
      </c>
      <c r="BL13">
        <v>1.1352211576960101</v>
      </c>
      <c r="BM13">
        <v>1.11005327155196</v>
      </c>
      <c r="BN13">
        <v>1.1287951337316799</v>
      </c>
      <c r="BO13">
        <v>1.0913262233986201</v>
      </c>
      <c r="BP13">
        <v>1.136226615994</v>
      </c>
      <c r="BQ13">
        <v>1.12049426302096</v>
      </c>
      <c r="BR13">
        <v>1.14769117457922</v>
      </c>
      <c r="BS13">
        <v>1.12950268666392</v>
      </c>
      <c r="BT13">
        <v>1.14004269396434</v>
      </c>
      <c r="BU13">
        <v>1.10938932920348</v>
      </c>
      <c r="BV13">
        <v>1.1339337260797799</v>
      </c>
      <c r="BW13">
        <v>1.1224100461833499</v>
      </c>
      <c r="BX13">
        <v>1.1335580381071899</v>
      </c>
      <c r="BY13">
        <v>1.12508380629106</v>
      </c>
      <c r="BZ13">
        <v>1.13996303239783</v>
      </c>
      <c r="CA13">
        <v>1.10264626849501</v>
      </c>
      <c r="CB13">
        <v>1.1453734995137399</v>
      </c>
      <c r="CC13">
        <v>1.1200080877620899</v>
      </c>
      <c r="CD13">
        <v>1.1377399629807501</v>
      </c>
      <c r="CE13">
        <v>1.11741602415472</v>
      </c>
      <c r="CF13">
        <v>1.11769878747275</v>
      </c>
      <c r="CG13">
        <v>1.11351715055483</v>
      </c>
      <c r="CH13">
        <v>1.1123594932584999</v>
      </c>
      <c r="CI13">
        <v>1.0964501094877801</v>
      </c>
      <c r="CJ13">
        <v>1.10758299032874</v>
      </c>
      <c r="CK13">
        <v>1.08560843494852</v>
      </c>
      <c r="CL13">
        <v>1.1460435328662499</v>
      </c>
      <c r="CM13">
        <v>1.1078573507475999</v>
      </c>
      <c r="CN13">
        <v>1.1069030415374099</v>
      </c>
      <c r="CO13">
        <v>1.09300901053368</v>
      </c>
    </row>
    <row r="14" spans="1:93" s="2" customFormat="1" x14ac:dyDescent="0.45">
      <c r="A14" s="2" t="s">
        <v>82</v>
      </c>
      <c r="B14" s="2" t="s">
        <v>63</v>
      </c>
      <c r="C14" s="2" t="s">
        <v>60</v>
      </c>
      <c r="D14" s="2">
        <v>40</v>
      </c>
      <c r="E14" s="2">
        <f t="shared" si="0"/>
        <v>0</v>
      </c>
      <c r="F14" s="3" cm="1">
        <f t="array" ref="F14">SUMPRODUCT($H14:$CO14,$H$2:$CO$2)/SUMPRODUCT(--($H14:$CO14&lt;&gt;""),$H$2:$CO$2)</f>
        <v>1.1489945467636506</v>
      </c>
      <c r="G14" s="3" cm="1">
        <f t="array" ref="G14">SUMPRODUCT($H14:$CO14,$G$2:$CN$2)/SUMPRODUCT(--($H14:$CO14&lt;&gt;""),$G$2:$CN$2)</f>
        <v>1.1446628422856657</v>
      </c>
      <c r="H14" s="2">
        <v>1.14138220338893</v>
      </c>
      <c r="I14" s="2">
        <v>1.13863752164002</v>
      </c>
      <c r="J14" s="2">
        <v>1.1428671371691601</v>
      </c>
      <c r="K14" s="2">
        <v>1.14100079393221</v>
      </c>
      <c r="L14" s="2">
        <v>1.1426763715347501</v>
      </c>
      <c r="M14" s="2">
        <v>1.1380709528794399</v>
      </c>
      <c r="N14" s="2">
        <v>1.12709462320099</v>
      </c>
      <c r="O14" s="2">
        <v>1.1064511416000899</v>
      </c>
      <c r="P14" s="2">
        <v>1.1603927531548801</v>
      </c>
      <c r="Q14" s="2">
        <v>1.1675754599106101</v>
      </c>
      <c r="R14" s="2">
        <v>1.1515233887680401</v>
      </c>
      <c r="S14" s="2">
        <v>1.1527977285550901</v>
      </c>
      <c r="T14" s="2">
        <v>1.1465569255777599</v>
      </c>
      <c r="U14" s="2">
        <v>1.1565986476830199</v>
      </c>
      <c r="V14" s="2">
        <v>1.14646357118303</v>
      </c>
      <c r="W14" s="2">
        <v>1.1510109934358499</v>
      </c>
      <c r="X14" s="2">
        <v>1.15911624340444</v>
      </c>
      <c r="Y14" s="2">
        <v>1.1573729981659999</v>
      </c>
      <c r="Z14" s="2">
        <v>1.1636752160283399</v>
      </c>
      <c r="AA14" s="2">
        <v>1.13209196539795</v>
      </c>
      <c r="AB14" s="2">
        <v>1.1645617544110201</v>
      </c>
      <c r="AC14" s="2">
        <v>1.1684018829673899</v>
      </c>
      <c r="AD14" s="2">
        <v>1.14113846482896</v>
      </c>
      <c r="AE14" s="2">
        <v>1.1594063962425001</v>
      </c>
      <c r="AF14" s="2">
        <v>1.1597220113847599</v>
      </c>
      <c r="AG14" s="2">
        <v>1.1198835867499299</v>
      </c>
      <c r="AH14" s="2">
        <v>1.16382532752262</v>
      </c>
      <c r="AI14" s="2">
        <v>1.1232424968069099</v>
      </c>
      <c r="AJ14" s="2">
        <v>1.1657874768744301</v>
      </c>
      <c r="AK14" s="2">
        <v>1.1485433502379401</v>
      </c>
      <c r="AL14" s="2">
        <v>1.14895012283932</v>
      </c>
      <c r="AM14" s="2">
        <v>1.1371447954506499</v>
      </c>
      <c r="AN14" s="2">
        <v>1.1567265525138599</v>
      </c>
      <c r="AO14" s="2">
        <v>1.1331647679967201</v>
      </c>
      <c r="AP14" s="2">
        <v>1.1671730678365999</v>
      </c>
      <c r="AQ14" s="2">
        <v>1.13886204147629</v>
      </c>
      <c r="AR14" s="2">
        <v>1.1183527594805001</v>
      </c>
      <c r="AS14" s="2">
        <v>1.1024339293119401</v>
      </c>
      <c r="AT14" s="2">
        <v>1.1413469998490999</v>
      </c>
      <c r="AU14" s="2">
        <v>1.1266300550709101</v>
      </c>
      <c r="AV14" s="2">
        <v>1.1573589049677899</v>
      </c>
      <c r="AW14" s="2">
        <v>1.1427258133365601</v>
      </c>
      <c r="AX14" s="2">
        <v>1.1743770910576901</v>
      </c>
      <c r="AY14" s="2">
        <v>1.1382137873129401</v>
      </c>
      <c r="AZ14" s="2">
        <v>1.1340904833670999</v>
      </c>
      <c r="BA14" s="2">
        <v>1.09874718193955</v>
      </c>
      <c r="BB14" s="2">
        <v>1.1333033261993699</v>
      </c>
      <c r="BC14" s="2">
        <v>1.1015376881597501</v>
      </c>
      <c r="BD14" s="2">
        <v>1.1256281398547401</v>
      </c>
      <c r="BE14" s="2">
        <v>1.1021569661055</v>
      </c>
      <c r="BF14" s="2">
        <v>1.1117653158552101</v>
      </c>
      <c r="BG14" s="2">
        <v>1.10556616069192</v>
      </c>
      <c r="BH14" s="2">
        <v>1.1823320939652</v>
      </c>
      <c r="BI14" s="2">
        <v>1.15520406958264</v>
      </c>
      <c r="BJ14" s="2">
        <v>1.1537550186004399</v>
      </c>
      <c r="BK14" s="2">
        <v>1.13938357969196</v>
      </c>
      <c r="BL14" s="2">
        <v>1.1491041767654</v>
      </c>
      <c r="BM14" s="2">
        <v>1.13580602095478</v>
      </c>
      <c r="BN14" s="2">
        <v>1.13036179404158</v>
      </c>
      <c r="BO14" s="2">
        <v>1.1004282978653499</v>
      </c>
      <c r="BP14" s="2">
        <v>1.14857300015566</v>
      </c>
      <c r="BQ14" s="2">
        <v>1.13954739173933</v>
      </c>
      <c r="BR14" s="2">
        <v>1.14893757072282</v>
      </c>
      <c r="BS14" s="2">
        <v>1.15136059688392</v>
      </c>
      <c r="BT14" s="2">
        <v>1.1502317446599799</v>
      </c>
      <c r="BU14" s="2">
        <v>1.1071962268794799</v>
      </c>
      <c r="BV14" s="2">
        <v>1.1320025753646099</v>
      </c>
      <c r="BW14" s="2">
        <v>1.1295718121832099</v>
      </c>
      <c r="BX14" s="2">
        <v>1.1498753943165301</v>
      </c>
      <c r="BY14" s="2">
        <v>1.1347917050362299</v>
      </c>
      <c r="BZ14" s="2">
        <v>1.15462527589418</v>
      </c>
      <c r="CA14" s="2">
        <v>1.1250028505106899</v>
      </c>
      <c r="CB14" s="2">
        <v>1.1417668569709301</v>
      </c>
      <c r="CC14" s="2">
        <v>1.12262552158086</v>
      </c>
      <c r="CD14" s="2">
        <v>1.13836661567397</v>
      </c>
      <c r="CE14" s="2">
        <v>1.1159143615695699</v>
      </c>
      <c r="CF14" s="2">
        <v>1.15923941032573</v>
      </c>
      <c r="CG14" s="2">
        <v>1.15108413492394</v>
      </c>
      <c r="CH14" s="2">
        <v>1.1120733527369999</v>
      </c>
      <c r="CI14" s="2">
        <v>1.091806518277</v>
      </c>
      <c r="CJ14" s="2">
        <v>1.0963327109723799</v>
      </c>
      <c r="CK14" s="2">
        <v>1.09021462205169</v>
      </c>
      <c r="CL14" s="2">
        <v>1.1458685595164799</v>
      </c>
      <c r="CM14" s="2">
        <v>1.1199705422058599</v>
      </c>
      <c r="CN14" s="2">
        <v>1.1865572507028499</v>
      </c>
      <c r="CO14" s="2">
        <v>1.1187536375887801</v>
      </c>
    </row>
    <row r="15" spans="1:93" s="2" customFormat="1" x14ac:dyDescent="0.45">
      <c r="A15" s="2" t="s">
        <v>96</v>
      </c>
      <c r="B15" s="2" t="s">
        <v>76</v>
      </c>
      <c r="C15" s="2" t="s">
        <v>60</v>
      </c>
      <c r="D15" s="2">
        <v>40</v>
      </c>
      <c r="E15" s="2">
        <f t="shared" si="0"/>
        <v>0</v>
      </c>
      <c r="F15" s="3" cm="1">
        <f t="array" ref="F15">SUMPRODUCT($H15:$CO15,$H$2:$CO$2)/SUMPRODUCT(--($H15:$CO15&lt;&gt;""),$H$2:$CO$2)</f>
        <v>1.2067513191173238</v>
      </c>
      <c r="G15" s="3" cm="1">
        <f t="array" ref="G15">SUMPRODUCT($H15:$CO15,$G$2:$CN$2)/SUMPRODUCT(--($H15:$CO15&lt;&gt;""),$G$2:$CN$2)</f>
        <v>1.1584625085066962</v>
      </c>
      <c r="H15" s="2">
        <v>1.16618819855608</v>
      </c>
      <c r="I15" s="2">
        <v>1.144003867766</v>
      </c>
      <c r="J15" s="2">
        <v>1.1647654261101099</v>
      </c>
      <c r="K15" s="2">
        <v>1.14225013332486</v>
      </c>
      <c r="L15" s="2">
        <v>1.1669417800205599</v>
      </c>
      <c r="M15" s="2">
        <v>1.1411880938029499</v>
      </c>
      <c r="N15" s="2">
        <v>1.1243639013545801</v>
      </c>
      <c r="O15" s="2">
        <v>1.11396571095821</v>
      </c>
      <c r="P15" s="2">
        <v>1.2639993590291001</v>
      </c>
      <c r="Q15" s="2">
        <v>1.1887284214342499</v>
      </c>
      <c r="R15" s="2">
        <v>1.20634423189962</v>
      </c>
      <c r="S15" s="2">
        <v>1.15690720829813</v>
      </c>
      <c r="T15" s="2">
        <v>1.3066901040549599</v>
      </c>
      <c r="U15" s="2">
        <v>1.2073520097102499</v>
      </c>
      <c r="V15" s="2">
        <v>1.2231623819236499</v>
      </c>
      <c r="W15" s="2">
        <v>1.1584501337205899</v>
      </c>
      <c r="X15" s="2">
        <v>1.3111152933550101</v>
      </c>
      <c r="Y15" s="2">
        <v>1.2077431181300899</v>
      </c>
      <c r="Z15" s="2">
        <v>1.1901555200796901</v>
      </c>
      <c r="AA15" s="2">
        <v>1.14725644664939</v>
      </c>
      <c r="AB15" s="2">
        <v>1.1787045697062499</v>
      </c>
      <c r="AC15" s="2">
        <v>1.1689674098529801</v>
      </c>
      <c r="AD15" s="2">
        <v>1.1791831261135599</v>
      </c>
      <c r="AE15" s="2">
        <v>1.18521053264579</v>
      </c>
      <c r="AF15" s="2">
        <v>1.1557141668469999</v>
      </c>
      <c r="AG15" s="2">
        <v>1.097222305881</v>
      </c>
      <c r="AH15" s="2">
        <v>1.1701106717963301</v>
      </c>
      <c r="AI15" s="2">
        <v>1.10173732043311</v>
      </c>
      <c r="AJ15" s="2">
        <v>1.17920079372412</v>
      </c>
      <c r="AK15" s="2">
        <v>1.14844317873172</v>
      </c>
      <c r="AL15" s="2">
        <v>1.22335387793492</v>
      </c>
      <c r="AM15" s="2">
        <v>1.14492757846465</v>
      </c>
      <c r="AN15" s="2">
        <v>1.2014722219479399</v>
      </c>
      <c r="AO15" s="2">
        <v>1.1193221599612</v>
      </c>
      <c r="AP15" s="2">
        <v>1.21754543481869</v>
      </c>
      <c r="AQ15" s="2">
        <v>1.1209041996673099</v>
      </c>
      <c r="AR15" s="2">
        <v>1.09654746999768</v>
      </c>
      <c r="AS15" s="2">
        <v>1.0633037472234901</v>
      </c>
      <c r="AT15" s="2">
        <v>1.1312480745478699</v>
      </c>
      <c r="AU15" s="2">
        <v>1.11242743189807</v>
      </c>
      <c r="AV15" s="2">
        <v>1.2108670919991</v>
      </c>
      <c r="AW15" s="2">
        <v>1.1593369000056399</v>
      </c>
      <c r="AX15" s="2">
        <v>1.19637537102675</v>
      </c>
      <c r="AY15" s="2">
        <v>1.15283148978651</v>
      </c>
      <c r="AZ15" s="2">
        <v>1.17790620428961</v>
      </c>
      <c r="BA15" s="2">
        <v>1.10144353888376</v>
      </c>
      <c r="BB15" s="2">
        <v>1.1712583180498199</v>
      </c>
      <c r="BC15" s="2">
        <v>1.0912257025332499</v>
      </c>
      <c r="BD15" s="2">
        <v>1.17387451678139</v>
      </c>
      <c r="BE15" s="2">
        <v>1.11386860407154</v>
      </c>
      <c r="BF15" s="2">
        <v>1.1376592906092</v>
      </c>
      <c r="BG15" s="2">
        <v>1.0875848678319699</v>
      </c>
      <c r="BH15" s="2">
        <v>1.1861650924754199</v>
      </c>
      <c r="BI15" s="2">
        <v>1.12123339859316</v>
      </c>
      <c r="BJ15" s="2">
        <v>1.1691237436750599</v>
      </c>
      <c r="BK15" s="2">
        <v>1.12198702745825</v>
      </c>
      <c r="BL15" s="2">
        <v>1.1225372393429001</v>
      </c>
      <c r="BM15" s="2">
        <v>1.11286357607151</v>
      </c>
      <c r="BN15" s="2">
        <v>1.14327463731106</v>
      </c>
      <c r="BO15" s="2">
        <v>1.0856370892016101</v>
      </c>
      <c r="BP15" s="2">
        <v>1.12994461548207</v>
      </c>
      <c r="BQ15" s="2">
        <v>1.12300378845825</v>
      </c>
      <c r="BR15" s="2">
        <v>1.1438728945691801</v>
      </c>
      <c r="BS15" s="2">
        <v>1.12847375983291</v>
      </c>
      <c r="BT15" s="2">
        <v>1.1781866568702399</v>
      </c>
      <c r="BU15" s="2">
        <v>1.10613237566906</v>
      </c>
      <c r="BV15" s="2">
        <v>1.1798609612773401</v>
      </c>
      <c r="BW15" s="2">
        <v>1.12763847172489</v>
      </c>
      <c r="BX15" s="2">
        <v>1.1328462956526799</v>
      </c>
      <c r="BY15" s="2">
        <v>1.12172506141418</v>
      </c>
      <c r="BZ15" s="2">
        <v>1.1266421130252</v>
      </c>
      <c r="CA15" s="2">
        <v>1.0970093613967999</v>
      </c>
      <c r="CB15" s="2">
        <v>1.13452977516839</v>
      </c>
      <c r="CC15" s="2">
        <v>1.09472292004463</v>
      </c>
      <c r="CD15" s="2">
        <v>1.17913629626223</v>
      </c>
      <c r="CE15" s="2">
        <v>1.1373858994497601</v>
      </c>
      <c r="CF15" s="2">
        <v>1.0932295529873901</v>
      </c>
      <c r="CG15" s="2">
        <v>1.0883964144270499</v>
      </c>
      <c r="CH15" s="2">
        <v>1.1387694211214201</v>
      </c>
      <c r="CI15" s="2">
        <v>1.09324196096682</v>
      </c>
      <c r="CJ15" s="2">
        <v>1.1225172586974901</v>
      </c>
      <c r="CK15" s="2">
        <v>1.08390163838576</v>
      </c>
      <c r="CL15" s="2">
        <v>1.19379415273611</v>
      </c>
      <c r="CM15" s="2">
        <v>1.10334947056053</v>
      </c>
      <c r="CN15" s="2">
        <v>1.1946364020123099</v>
      </c>
      <c r="CO15" s="2">
        <v>1.1076536394643699</v>
      </c>
    </row>
    <row r="16" spans="1:93" s="2" customFormat="1" x14ac:dyDescent="0.45">
      <c r="A16" t="s">
        <v>71</v>
      </c>
      <c r="B16" t="s">
        <v>59</v>
      </c>
      <c r="C16" t="s">
        <v>60</v>
      </c>
      <c r="D16">
        <v>40</v>
      </c>
      <c r="E16">
        <f t="shared" si="0"/>
        <v>0</v>
      </c>
      <c r="F16" s="1" cm="1">
        <f t="array" ref="F16">SUMPRODUCT($H16:$CO16,$H$2:$CO$2)/SUMPRODUCT(--($H16:$CO16&lt;&gt;""),$H$2:$CO$2)</f>
        <v>1.2308865777496558</v>
      </c>
      <c r="G16" s="1" cm="1">
        <f t="array" ref="G16">SUMPRODUCT($H16:$CO16,$G$2:$CN$2)/SUMPRODUCT(--($H16:$CO16&lt;&gt;""),$G$2:$CN$2)</f>
        <v>1.238463246705312</v>
      </c>
      <c r="H16">
        <v>1.21108640939745</v>
      </c>
      <c r="I16">
        <v>1.2225284169648201</v>
      </c>
      <c r="J16">
        <v>1.2110250620979499</v>
      </c>
      <c r="K16">
        <v>1.22253386420849</v>
      </c>
      <c r="L16">
        <v>1.2119447048432801</v>
      </c>
      <c r="M16">
        <v>1.22044633750342</v>
      </c>
      <c r="N16">
        <v>1.19720941859054</v>
      </c>
      <c r="O16">
        <v>1.2006855728668799</v>
      </c>
      <c r="P16">
        <v>1.27576821858516</v>
      </c>
      <c r="Q16">
        <v>1.2957828976985599</v>
      </c>
      <c r="R16">
        <v>1.2123889271350601</v>
      </c>
      <c r="S16">
        <v>1.23244488019426</v>
      </c>
      <c r="T16">
        <v>1.2487279910165801</v>
      </c>
      <c r="U16">
        <v>1.25014394772953</v>
      </c>
      <c r="V16">
        <v>1.18541795576082</v>
      </c>
      <c r="W16">
        <v>1.2042772208761501</v>
      </c>
      <c r="X16">
        <v>1.23892045739651</v>
      </c>
      <c r="Y16">
        <v>1.24472900948625</v>
      </c>
      <c r="Z16">
        <v>1.2416807537071399</v>
      </c>
      <c r="AA16">
        <v>1.21070362991609</v>
      </c>
      <c r="AB16">
        <v>1.2510169884781299</v>
      </c>
      <c r="AC16">
        <v>1.2753149100730501</v>
      </c>
      <c r="AD16">
        <v>1.22583682105967</v>
      </c>
      <c r="AE16">
        <v>1.2437073002347601</v>
      </c>
      <c r="AF16">
        <v>1.2013445713673101</v>
      </c>
      <c r="AG16">
        <v>1.2068269492289501</v>
      </c>
      <c r="AH16">
        <v>1.25437889430091</v>
      </c>
      <c r="AI16">
        <v>1.24336738224162</v>
      </c>
      <c r="AJ16">
        <v>1.21628844894236</v>
      </c>
      <c r="AK16">
        <v>1.2491294573341201</v>
      </c>
      <c r="AL16">
        <v>1.2343099852399899</v>
      </c>
      <c r="AM16">
        <v>1.2258237021232099</v>
      </c>
      <c r="AN16">
        <v>1.2315688144480099</v>
      </c>
      <c r="AO16">
        <v>1.2257878571104499</v>
      </c>
      <c r="AP16">
        <v>1.3154491675770901</v>
      </c>
      <c r="AQ16">
        <v>1.2323973675184901</v>
      </c>
      <c r="AR16">
        <v>1.21842772564357</v>
      </c>
      <c r="AS16">
        <v>1.21966749890556</v>
      </c>
      <c r="AT16">
        <v>1.2722804248015001</v>
      </c>
      <c r="AU16">
        <v>1.2548125097721099</v>
      </c>
      <c r="AV16">
        <v>1.25770908249542</v>
      </c>
      <c r="AW16">
        <v>1.2649838495762</v>
      </c>
      <c r="AX16">
        <v>1.21028564862245</v>
      </c>
      <c r="AY16">
        <v>1.2396790391564101</v>
      </c>
      <c r="AZ16">
        <v>1.2588661905549401</v>
      </c>
      <c r="BA16">
        <v>1.2554747509551201</v>
      </c>
      <c r="BB16">
        <v>1.2214019610803</v>
      </c>
      <c r="BC16">
        <v>1.2298066656231801</v>
      </c>
      <c r="BD16">
        <v>1.2402219963762899</v>
      </c>
      <c r="BE16">
        <v>1.2345223508127601</v>
      </c>
      <c r="BF16">
        <v>1.19442887530401</v>
      </c>
      <c r="BG16">
        <v>1.22356603024607</v>
      </c>
      <c r="BH16">
        <v>1.2782508714709799</v>
      </c>
      <c r="BI16">
        <v>1.26821763744007</v>
      </c>
      <c r="BJ16">
        <v>1.29940615188808</v>
      </c>
      <c r="BK16">
        <v>1.26999671885712</v>
      </c>
      <c r="BL16">
        <v>1.21892187304273</v>
      </c>
      <c r="BM16">
        <v>1.22686442436717</v>
      </c>
      <c r="BN16">
        <v>1.23678761872805</v>
      </c>
      <c r="BO16">
        <v>1.24566461327226</v>
      </c>
      <c r="BP16">
        <v>1.26286672528928</v>
      </c>
      <c r="BQ16">
        <v>1.26665278449551</v>
      </c>
      <c r="BR16">
        <v>1.25230879604599</v>
      </c>
      <c r="BS16">
        <v>1.27613837580525</v>
      </c>
      <c r="BT16">
        <v>1.2623844866248699</v>
      </c>
      <c r="BU16">
        <v>1.2485730131103401</v>
      </c>
      <c r="BV16">
        <v>1.30235083020528</v>
      </c>
      <c r="BW16">
        <v>1.26782468305989</v>
      </c>
      <c r="BX16">
        <v>1.2071538269228399</v>
      </c>
      <c r="BY16">
        <v>1.22221710296467</v>
      </c>
      <c r="BZ16">
        <v>1.2761590774868601</v>
      </c>
      <c r="CA16">
        <v>1.24883590826506</v>
      </c>
      <c r="CB16">
        <v>1.2287738684765299</v>
      </c>
      <c r="CC16">
        <v>1.23920235245973</v>
      </c>
      <c r="CD16">
        <v>1.2281904298685</v>
      </c>
      <c r="CE16">
        <v>1.2325273557229199</v>
      </c>
      <c r="CF16">
        <v>1.2822624451531299</v>
      </c>
      <c r="CG16">
        <v>1.28137947607542</v>
      </c>
      <c r="CH16">
        <v>1.19571463035018</v>
      </c>
      <c r="CI16">
        <v>1.2186533907047199</v>
      </c>
      <c r="CJ16">
        <v>1.19088374231923</v>
      </c>
      <c r="CK16">
        <v>1.2040662092632299</v>
      </c>
      <c r="CL16">
        <v>1.2126681717708701</v>
      </c>
      <c r="CM16">
        <v>1.1957261370825301</v>
      </c>
      <c r="CN16">
        <v>1.2483883190359699</v>
      </c>
      <c r="CO16">
        <v>1.1932290069598801</v>
      </c>
    </row>
    <row r="17" spans="1:93" x14ac:dyDescent="0.45">
      <c r="A17" t="s">
        <v>73</v>
      </c>
      <c r="B17" t="s">
        <v>63</v>
      </c>
      <c r="C17" t="s">
        <v>60</v>
      </c>
      <c r="D17">
        <v>40</v>
      </c>
      <c r="E17">
        <f t="shared" si="0"/>
        <v>0</v>
      </c>
      <c r="F17" s="1" cm="1">
        <f t="array" ref="F17">SUMPRODUCT($H17:$CO17,$H$2:$CO$2)/SUMPRODUCT(--($H17:$CO17&lt;&gt;""),$H$2:$CO$2)</f>
        <v>1.2404609069531292</v>
      </c>
      <c r="G17" s="1" cm="1">
        <f t="array" ref="G17">SUMPRODUCT($H17:$CO17,$G$2:$CN$2)/SUMPRODUCT(--($H17:$CO17&lt;&gt;""),$G$2:$CN$2)</f>
        <v>1.2344709758292949</v>
      </c>
      <c r="H17">
        <v>1.2213285713831401</v>
      </c>
      <c r="I17">
        <v>1.21283260141051</v>
      </c>
      <c r="J17">
        <v>1.22282526359035</v>
      </c>
      <c r="K17">
        <v>1.2097794874400201</v>
      </c>
      <c r="L17">
        <v>1.22307559051634</v>
      </c>
      <c r="M17">
        <v>1.2126704176396199</v>
      </c>
      <c r="N17">
        <v>1.2111431996298201</v>
      </c>
      <c r="O17">
        <v>1.19311305263417</v>
      </c>
      <c r="P17">
        <v>1.26519950659328</v>
      </c>
      <c r="Q17">
        <v>1.28521783407445</v>
      </c>
      <c r="R17">
        <v>1.23325863222928</v>
      </c>
      <c r="S17">
        <v>1.2458817170734999</v>
      </c>
      <c r="T17">
        <v>1.24552077524853</v>
      </c>
      <c r="U17">
        <v>1.25432590284745</v>
      </c>
      <c r="V17">
        <v>1.227666890267</v>
      </c>
      <c r="W17">
        <v>1.22864193436128</v>
      </c>
      <c r="X17">
        <v>1.3144047837491399</v>
      </c>
      <c r="Y17">
        <v>1.2567620022025201</v>
      </c>
      <c r="Z17">
        <v>1.25841433646333</v>
      </c>
      <c r="AA17">
        <v>1.21612215754955</v>
      </c>
      <c r="AB17">
        <v>1.2467991899753601</v>
      </c>
      <c r="AC17">
        <v>1.2595940477340799</v>
      </c>
      <c r="AD17">
        <v>1.21191657290929</v>
      </c>
      <c r="AE17">
        <v>1.2464271491011401</v>
      </c>
      <c r="AF17">
        <v>1.2142289062695799</v>
      </c>
      <c r="AG17">
        <v>1.1868380885240599</v>
      </c>
      <c r="AH17">
        <v>1.26653120786463</v>
      </c>
      <c r="AI17">
        <v>1.2067987876536499</v>
      </c>
      <c r="AJ17">
        <v>1.2610594299642599</v>
      </c>
      <c r="AK17">
        <v>1.2400154646970001</v>
      </c>
      <c r="AL17">
        <v>1.23438236690644</v>
      </c>
      <c r="AM17">
        <v>1.21426969710107</v>
      </c>
      <c r="AN17">
        <v>1.26023458151975</v>
      </c>
      <c r="AO17">
        <v>1.22266711811745</v>
      </c>
      <c r="AP17">
        <v>1.26969156451802</v>
      </c>
      <c r="AQ17">
        <v>1.2294438150351401</v>
      </c>
      <c r="AR17">
        <v>1.1951319669857601</v>
      </c>
      <c r="AS17">
        <v>1.17614875227557</v>
      </c>
      <c r="AT17">
        <v>1.2135494976880099</v>
      </c>
      <c r="AU17">
        <v>1.1983504757944401</v>
      </c>
      <c r="AV17">
        <v>1.2590096036962</v>
      </c>
      <c r="AW17">
        <v>1.23254236070298</v>
      </c>
      <c r="AX17">
        <v>1.24324525693211</v>
      </c>
      <c r="AY17">
        <v>1.22106096351729</v>
      </c>
      <c r="AZ17">
        <v>1.2356810602116399</v>
      </c>
      <c r="BA17">
        <v>1.1984319122000699</v>
      </c>
      <c r="BB17">
        <v>1.22440022231076</v>
      </c>
      <c r="BC17">
        <v>1.17126073647097</v>
      </c>
      <c r="BD17">
        <v>1.2286249186506999</v>
      </c>
      <c r="BE17">
        <v>1.1839480251433701</v>
      </c>
      <c r="BF17">
        <v>1.19583963126857</v>
      </c>
      <c r="BG17">
        <v>1.18667860403234</v>
      </c>
      <c r="BH17">
        <v>1.25115408791837</v>
      </c>
      <c r="BI17">
        <v>1.21623829681758</v>
      </c>
      <c r="BJ17">
        <v>1.2255163918354799</v>
      </c>
      <c r="BK17">
        <v>1.2135602998171999</v>
      </c>
      <c r="BL17">
        <v>1.2240892329294999</v>
      </c>
      <c r="BM17">
        <v>1.2144806039674001</v>
      </c>
      <c r="BN17">
        <v>1.20683916367996</v>
      </c>
      <c r="BO17">
        <v>1.18053077982245</v>
      </c>
      <c r="BP17">
        <v>1.2435593877370099</v>
      </c>
      <c r="BQ17">
        <v>1.23226384262071</v>
      </c>
      <c r="BR17">
        <v>1.2237292705279099</v>
      </c>
      <c r="BS17">
        <v>1.2397356651946101</v>
      </c>
      <c r="BT17">
        <v>1.2180347080894001</v>
      </c>
      <c r="BU17">
        <v>1.1872253627600899</v>
      </c>
      <c r="BV17">
        <v>1.2302677596435301</v>
      </c>
      <c r="BW17">
        <v>1.2321470039935001</v>
      </c>
      <c r="BX17">
        <v>1.22655940967626</v>
      </c>
      <c r="BY17">
        <v>1.2236698448104999</v>
      </c>
      <c r="BZ17">
        <v>1.2526032499201001</v>
      </c>
      <c r="CA17">
        <v>1.21836043242513</v>
      </c>
      <c r="CB17">
        <v>1.21753603942676</v>
      </c>
      <c r="CC17">
        <v>1.2052894447489699</v>
      </c>
      <c r="CD17">
        <v>1.2305996125326999</v>
      </c>
      <c r="CE17">
        <v>1.20385863360898</v>
      </c>
      <c r="CF17">
        <v>1.2137545703344399</v>
      </c>
      <c r="CG17">
        <v>1.2021557051401399</v>
      </c>
      <c r="CH17">
        <v>1.2026233437192799</v>
      </c>
      <c r="CI17">
        <v>1.1783929513238001</v>
      </c>
      <c r="CJ17">
        <v>1.1828094224752299</v>
      </c>
      <c r="CK17">
        <v>1.1782764820843801</v>
      </c>
      <c r="CL17">
        <v>1.2311381229437</v>
      </c>
      <c r="CM17">
        <v>1.20557445312759</v>
      </c>
      <c r="CN17">
        <v>1.26071806872101</v>
      </c>
      <c r="CO17">
        <v>1.1884165215266</v>
      </c>
    </row>
    <row r="18" spans="1:93" s="2" customFormat="1" x14ac:dyDescent="0.45">
      <c r="A18" t="s">
        <v>75</v>
      </c>
      <c r="B18" t="s">
        <v>76</v>
      </c>
      <c r="C18" t="s">
        <v>77</v>
      </c>
      <c r="D18">
        <v>40</v>
      </c>
      <c r="E18">
        <f t="shared" si="0"/>
        <v>0</v>
      </c>
      <c r="F18" s="1" cm="1">
        <f t="array" ref="F18">SUMPRODUCT($H18:$CO18,$H$2:$CO$2)/SUMPRODUCT(--($H18:$CO18&lt;&gt;""),$H$2:$CO$2)</f>
        <v>1.241699881175971</v>
      </c>
      <c r="G18" s="1" cm="1">
        <f t="array" ref="G18">SUMPRODUCT($H18:$CO18,$G$2:$CN$2)/SUMPRODUCT(--($H18:$CO18&lt;&gt;""),$G$2:$CN$2)</f>
        <v>1.1588593398294584</v>
      </c>
      <c r="H18">
        <v>1.2202001227469399</v>
      </c>
      <c r="I18">
        <v>1.15370527813598</v>
      </c>
      <c r="J18">
        <v>1.2183701743162001</v>
      </c>
      <c r="K18">
        <v>1.15536342714056</v>
      </c>
      <c r="L18">
        <v>1.21936536888909</v>
      </c>
      <c r="M18">
        <v>1.15484096855679</v>
      </c>
      <c r="N18">
        <v>1.1365945598006999</v>
      </c>
      <c r="O18">
        <v>1.1066686910527199</v>
      </c>
      <c r="P18">
        <v>1.30940149342696</v>
      </c>
      <c r="Q18">
        <v>1.1812279234551999</v>
      </c>
      <c r="R18">
        <v>1.2319786391454799</v>
      </c>
      <c r="S18">
        <v>1.1707647115867501</v>
      </c>
      <c r="T18">
        <v>1.285542452908</v>
      </c>
      <c r="U18">
        <v>1.2068568997720099</v>
      </c>
      <c r="V18">
        <v>1.2780614878046901</v>
      </c>
      <c r="W18">
        <v>1.1648872617672501</v>
      </c>
      <c r="X18">
        <v>1.3901578447407601</v>
      </c>
      <c r="Y18">
        <v>1.1975664581675101</v>
      </c>
      <c r="Z18">
        <v>1.2260320036663701</v>
      </c>
      <c r="AA18">
        <v>1.1342640988580199</v>
      </c>
      <c r="AB18">
        <v>1.2855918279877101</v>
      </c>
      <c r="AC18">
        <v>1.19334561392952</v>
      </c>
      <c r="AD18">
        <v>1.2080414277532601</v>
      </c>
      <c r="AE18">
        <v>1.18418850597438</v>
      </c>
      <c r="AF18">
        <v>1.1754610111677399</v>
      </c>
      <c r="AG18">
        <v>1.10533902539942</v>
      </c>
      <c r="AH18">
        <v>1.1915722057977201</v>
      </c>
      <c r="AI18">
        <v>1.10174075280895</v>
      </c>
      <c r="AJ18">
        <v>1.2106959725080699</v>
      </c>
      <c r="AK18">
        <v>1.1436097305816999</v>
      </c>
      <c r="AL18">
        <v>1.2292829264738301</v>
      </c>
      <c r="AM18">
        <v>1.13188036569339</v>
      </c>
      <c r="AN18">
        <v>1.20200812243682</v>
      </c>
      <c r="AO18">
        <v>1.10836764453459</v>
      </c>
      <c r="AP18">
        <v>1.24765712149229</v>
      </c>
      <c r="AQ18">
        <v>1.12227603262372</v>
      </c>
      <c r="AR18">
        <v>1.1202018543791601</v>
      </c>
      <c r="AS18">
        <v>1.0533166397667699</v>
      </c>
      <c r="AT18">
        <v>1.14052882981141</v>
      </c>
      <c r="AU18">
        <v>1.0848275244087899</v>
      </c>
      <c r="AV18">
        <v>1.2155071210173101</v>
      </c>
      <c r="AW18">
        <v>1.1360269853031899</v>
      </c>
      <c r="AX18">
        <v>1.2241633396009699</v>
      </c>
      <c r="AY18">
        <v>1.1509418102183799</v>
      </c>
      <c r="AZ18">
        <v>1.18045400216431</v>
      </c>
      <c r="BA18">
        <v>1.0896906117371099</v>
      </c>
      <c r="BB18">
        <v>1.2063567356377101</v>
      </c>
      <c r="BC18">
        <v>1.11573980948688</v>
      </c>
      <c r="BD18">
        <v>1.2060453441347501</v>
      </c>
      <c r="BE18">
        <v>1.1113154722185501</v>
      </c>
      <c r="BF18">
        <v>1.1641985594627799</v>
      </c>
      <c r="BG18">
        <v>1.0859044507362701</v>
      </c>
      <c r="BH18">
        <v>1.2134738133932499</v>
      </c>
      <c r="BI18">
        <v>1.1193612155478301</v>
      </c>
      <c r="BJ18">
        <v>1.1691730926892401</v>
      </c>
      <c r="BK18">
        <v>1.0963019981755999</v>
      </c>
      <c r="BL18">
        <v>1.1314848031710401</v>
      </c>
      <c r="BM18">
        <v>1.0898232705997899</v>
      </c>
      <c r="BN18">
        <v>1.1454880148589599</v>
      </c>
      <c r="BO18">
        <v>1.0872965418298099</v>
      </c>
      <c r="BP18">
        <v>1.1570502327613199</v>
      </c>
      <c r="BQ18">
        <v>1.1081210838704401</v>
      </c>
      <c r="BR18">
        <v>1.1342615419239901</v>
      </c>
      <c r="BS18">
        <v>1.1016970439006399</v>
      </c>
      <c r="BT18">
        <v>1.2062564006537799</v>
      </c>
      <c r="BU18">
        <v>1.1040812608180699</v>
      </c>
      <c r="BV18">
        <v>1.1920043702635701</v>
      </c>
      <c r="BW18">
        <v>1.11845731799352</v>
      </c>
      <c r="BX18">
        <v>1.13579925499616</v>
      </c>
      <c r="BY18">
        <v>1.10655055156087</v>
      </c>
      <c r="BZ18">
        <v>1.1246254507476401</v>
      </c>
      <c r="CA18">
        <v>1.1104479653036901</v>
      </c>
      <c r="CB18">
        <v>1.14523803253443</v>
      </c>
      <c r="CC18">
        <v>1.10026937763789</v>
      </c>
      <c r="CD18">
        <v>1.20966127028508</v>
      </c>
      <c r="CE18">
        <v>1.11991546529321</v>
      </c>
      <c r="CF18">
        <v>1.11143611900131</v>
      </c>
      <c r="CG18">
        <v>1.0963730713292199</v>
      </c>
      <c r="CH18">
        <v>1.1296546516496</v>
      </c>
      <c r="CI18">
        <v>1.06898759616966</v>
      </c>
      <c r="CJ18">
        <v>1.09879339540161</v>
      </c>
      <c r="CK18">
        <v>1.0509616297486599</v>
      </c>
      <c r="CL18">
        <v>1.20424464544885</v>
      </c>
      <c r="CM18">
        <v>1.09783646950111</v>
      </c>
      <c r="CN18">
        <v>1.20533340899346</v>
      </c>
      <c r="CO18">
        <v>1.11609460471523</v>
      </c>
    </row>
    <row r="19" spans="1:93" x14ac:dyDescent="0.45">
      <c r="A19" t="s">
        <v>79</v>
      </c>
      <c r="B19" t="s">
        <v>59</v>
      </c>
      <c r="C19" t="s">
        <v>60</v>
      </c>
      <c r="D19">
        <v>40</v>
      </c>
      <c r="E19">
        <f t="shared" si="0"/>
        <v>0</v>
      </c>
      <c r="F19" s="1" cm="1">
        <f t="array" ref="F19">SUMPRODUCT($H19:$CO19,$H$2:$CO$2)/SUMPRODUCT(--($H19:$CO19&lt;&gt;""),$H$2:$CO$2)</f>
        <v>1.2635715741380049</v>
      </c>
      <c r="G19" s="1" cm="1">
        <f t="array" ref="G19">SUMPRODUCT($H19:$CO19,$G$2:$CN$2)/SUMPRODUCT(--($H19:$CO19&lt;&gt;""),$G$2:$CN$2)</f>
        <v>1.2647785812016772</v>
      </c>
      <c r="H19">
        <v>1.2571807757932001</v>
      </c>
      <c r="I19">
        <v>1.2477385689501801</v>
      </c>
      <c r="J19">
        <v>1.26175357610121</v>
      </c>
      <c r="K19">
        <v>1.25071335966529</v>
      </c>
      <c r="L19">
        <v>1.26081810163881</v>
      </c>
      <c r="M19">
        <v>1.2453416138225999</v>
      </c>
      <c r="N19">
        <v>1.2252405201426799</v>
      </c>
      <c r="O19">
        <v>1.2181331674878999</v>
      </c>
      <c r="P19">
        <v>1.29510845879076</v>
      </c>
      <c r="Q19">
        <v>1.3116850052881399</v>
      </c>
      <c r="R19">
        <v>1.2494531347713</v>
      </c>
      <c r="S19">
        <v>1.26188953765401</v>
      </c>
      <c r="T19">
        <v>1.2830233461023599</v>
      </c>
      <c r="U19">
        <v>1.30139852615898</v>
      </c>
      <c r="V19">
        <v>1.23023384090661</v>
      </c>
      <c r="W19">
        <v>1.2398339637120499</v>
      </c>
      <c r="X19">
        <v>1.2829783182316099</v>
      </c>
      <c r="Y19">
        <v>1.2648050530282799</v>
      </c>
      <c r="Z19">
        <v>1.2821817115976499</v>
      </c>
      <c r="AA19">
        <v>1.24290419330616</v>
      </c>
      <c r="AB19">
        <v>1.27854508987629</v>
      </c>
      <c r="AC19">
        <v>1.2951289459911299</v>
      </c>
      <c r="AD19">
        <v>1.23386883633509</v>
      </c>
      <c r="AE19">
        <v>1.2583225442639101</v>
      </c>
      <c r="AF19">
        <v>1.2380592043893901</v>
      </c>
      <c r="AG19">
        <v>1.21290782110221</v>
      </c>
      <c r="AH19">
        <v>1.29039115027816</v>
      </c>
      <c r="AI19">
        <v>1.25399604605905</v>
      </c>
      <c r="AJ19">
        <v>1.2655183404414601</v>
      </c>
      <c r="AK19">
        <v>1.2661120255700999</v>
      </c>
      <c r="AL19">
        <v>1.26851243624193</v>
      </c>
      <c r="AM19">
        <v>1.24854414199013</v>
      </c>
      <c r="AN19">
        <v>1.2551546957383699</v>
      </c>
      <c r="AO19">
        <v>1.24796725984608</v>
      </c>
      <c r="AP19">
        <v>1.2878075781810601</v>
      </c>
      <c r="AQ19">
        <v>1.2554933562405499</v>
      </c>
      <c r="AR19">
        <v>1.24050328787217</v>
      </c>
      <c r="AS19">
        <v>1.2345695623633599</v>
      </c>
      <c r="AT19">
        <v>1.29228303002537</v>
      </c>
      <c r="AU19">
        <v>1.27484494358998</v>
      </c>
      <c r="AV19">
        <v>1.2910872547466901</v>
      </c>
      <c r="AW19">
        <v>1.29133757591931</v>
      </c>
      <c r="AX19">
        <v>1.3075805924478301</v>
      </c>
      <c r="AY19">
        <v>1.3072203686837101</v>
      </c>
      <c r="AZ19">
        <v>1.2860467615023701</v>
      </c>
      <c r="BA19">
        <v>1.2728015245239199</v>
      </c>
      <c r="BB19">
        <v>1.26074144126943</v>
      </c>
      <c r="BC19">
        <v>1.24528378088623</v>
      </c>
      <c r="BD19">
        <v>1.2802396842000501</v>
      </c>
      <c r="BE19">
        <v>1.2614625453282899</v>
      </c>
      <c r="BF19">
        <v>1.21838893235486</v>
      </c>
      <c r="BG19">
        <v>1.24230359331433</v>
      </c>
      <c r="BH19">
        <v>1.3006055655252999</v>
      </c>
      <c r="BI19">
        <v>1.29534411164663</v>
      </c>
      <c r="BJ19">
        <v>1.3003195691213301</v>
      </c>
      <c r="BK19">
        <v>1.28716533225977</v>
      </c>
      <c r="BL19">
        <v>1.2948321292901399</v>
      </c>
      <c r="BM19">
        <v>1.28162676193299</v>
      </c>
      <c r="BN19">
        <v>1.27050916287646</v>
      </c>
      <c r="BO19">
        <v>1.2681935624468801</v>
      </c>
      <c r="BP19">
        <v>1.28472328894159</v>
      </c>
      <c r="BQ19">
        <v>1.2801642054676701</v>
      </c>
      <c r="BR19">
        <v>1.2783587618513099</v>
      </c>
      <c r="BS19">
        <v>1.2836420369789701</v>
      </c>
      <c r="BT19">
        <v>1.2793947502702101</v>
      </c>
      <c r="BU19">
        <v>1.25543680646455</v>
      </c>
      <c r="BV19">
        <v>1.26551501629386</v>
      </c>
      <c r="BW19">
        <v>1.2845953349186201</v>
      </c>
      <c r="BX19">
        <v>1.30800765484161</v>
      </c>
      <c r="BY19">
        <v>1.3166816086654101</v>
      </c>
      <c r="BZ19">
        <v>1.2923282035239401</v>
      </c>
      <c r="CA19">
        <v>1.28025244335831</v>
      </c>
      <c r="CB19">
        <v>1.24686619405426</v>
      </c>
      <c r="CC19">
        <v>1.2665639454062501</v>
      </c>
      <c r="CD19">
        <v>1.27361798289059</v>
      </c>
      <c r="CE19">
        <v>1.2571949975627701</v>
      </c>
      <c r="CF19">
        <v>1.2845048856576</v>
      </c>
      <c r="CG19">
        <v>1.2797300615277301</v>
      </c>
      <c r="CH19">
        <v>1.22796134576144</v>
      </c>
      <c r="CI19">
        <v>1.2256557998091799</v>
      </c>
      <c r="CJ19">
        <v>1.21032249389713</v>
      </c>
      <c r="CK19">
        <v>1.2135123119173401</v>
      </c>
      <c r="CL19">
        <v>1.28941742587908</v>
      </c>
      <c r="CM19">
        <v>1.2880284634300101</v>
      </c>
      <c r="CN19">
        <v>1.2322195230769399</v>
      </c>
      <c r="CO19">
        <v>1.2064444951386599</v>
      </c>
    </row>
    <row r="20" spans="1:93" x14ac:dyDescent="0.45">
      <c r="A20" t="s">
        <v>81</v>
      </c>
      <c r="B20" t="s">
        <v>59</v>
      </c>
      <c r="C20" t="s">
        <v>60</v>
      </c>
      <c r="D20">
        <v>40</v>
      </c>
      <c r="E20">
        <f t="shared" si="0"/>
        <v>0</v>
      </c>
      <c r="F20" s="1" cm="1">
        <f t="array" ref="F20">SUMPRODUCT($H20:$CO20,$H$2:$CO$2)/SUMPRODUCT(--($H20:$CO20&lt;&gt;""),$H$2:$CO$2)</f>
        <v>1.2716528829521732</v>
      </c>
      <c r="G20" s="1" cm="1">
        <f t="array" ref="G20">SUMPRODUCT($H20:$CO20,$G$2:$CN$2)/SUMPRODUCT(--($H20:$CO20&lt;&gt;""),$G$2:$CN$2)</f>
        <v>1.2676613887557473</v>
      </c>
      <c r="H20">
        <v>1.2673236519654101</v>
      </c>
      <c r="I20">
        <v>1.2568356518089101</v>
      </c>
      <c r="J20">
        <v>1.26558680198253</v>
      </c>
      <c r="K20">
        <v>1.2561207018513001</v>
      </c>
      <c r="L20">
        <v>1.2677704672787899</v>
      </c>
      <c r="M20">
        <v>1.2577704648235399</v>
      </c>
      <c r="N20">
        <v>1.2275369726616101</v>
      </c>
      <c r="O20">
        <v>1.2116151545509499</v>
      </c>
      <c r="P20">
        <v>1.3010377917496101</v>
      </c>
      <c r="Q20">
        <v>1.3192618202819899</v>
      </c>
      <c r="R20">
        <v>1.2509727501001799</v>
      </c>
      <c r="S20">
        <v>1.2607855066623299</v>
      </c>
      <c r="T20">
        <v>1.2810001528764401</v>
      </c>
      <c r="U20">
        <v>1.3078328478154</v>
      </c>
      <c r="V20">
        <v>1.26010712062231</v>
      </c>
      <c r="W20">
        <v>1.2438903165478601</v>
      </c>
      <c r="X20">
        <v>1.35058688597263</v>
      </c>
      <c r="Y20">
        <v>1.2807087186747499</v>
      </c>
      <c r="Z20">
        <v>1.2826198464410199</v>
      </c>
      <c r="AA20">
        <v>1.2542536817844401</v>
      </c>
      <c r="AB20">
        <v>1.2910758852653299</v>
      </c>
      <c r="AC20">
        <v>1.3112401977177</v>
      </c>
      <c r="AD20">
        <v>1.23237565643403</v>
      </c>
      <c r="AE20">
        <v>1.26772687988732</v>
      </c>
      <c r="AF20">
        <v>1.2263642234693499</v>
      </c>
      <c r="AG20">
        <v>1.2057793933060199</v>
      </c>
      <c r="AH20">
        <v>1.29781904067015</v>
      </c>
      <c r="AI20">
        <v>1.2473423386914</v>
      </c>
      <c r="AJ20">
        <v>1.28822582466531</v>
      </c>
      <c r="AK20">
        <v>1.26171578030259</v>
      </c>
      <c r="AL20">
        <v>1.2692108525777901</v>
      </c>
      <c r="AM20">
        <v>1.2431674142537401</v>
      </c>
      <c r="AN20">
        <v>1.26745907529266</v>
      </c>
      <c r="AO20">
        <v>1.23377895096406</v>
      </c>
      <c r="AP20">
        <v>1.3168530301244901</v>
      </c>
      <c r="AQ20">
        <v>1.2528605280045699</v>
      </c>
      <c r="AR20">
        <v>1.24520429101432</v>
      </c>
      <c r="AS20">
        <v>1.2265564228799199</v>
      </c>
      <c r="AT20">
        <v>1.2841272106983399</v>
      </c>
      <c r="AU20">
        <v>1.2657423201000999</v>
      </c>
      <c r="AV20">
        <v>1.28783312919063</v>
      </c>
      <c r="AW20">
        <v>1.27580835494184</v>
      </c>
      <c r="AX20">
        <v>1.26847742959954</v>
      </c>
      <c r="AY20">
        <v>1.25013890799064</v>
      </c>
      <c r="AZ20">
        <v>1.29106772680882</v>
      </c>
      <c r="BA20">
        <v>1.26771625723446</v>
      </c>
      <c r="BB20">
        <v>1.27736882367924</v>
      </c>
      <c r="BC20">
        <v>1.2352870508437099</v>
      </c>
      <c r="BD20">
        <v>1.28303007690115</v>
      </c>
      <c r="BE20">
        <v>1.2505642447513099</v>
      </c>
      <c r="BF20">
        <v>1.22509638923193</v>
      </c>
      <c r="BG20">
        <v>1.21915038806204</v>
      </c>
      <c r="BH20">
        <v>1.2925148106417299</v>
      </c>
      <c r="BI20">
        <v>1.27128825136853</v>
      </c>
      <c r="BJ20">
        <v>1.2946616159212201</v>
      </c>
      <c r="BK20">
        <v>1.28039351373335</v>
      </c>
      <c r="BL20">
        <v>1.2313802155320801</v>
      </c>
      <c r="BM20">
        <v>1.2320844232849499</v>
      </c>
      <c r="BN20">
        <v>1.25505671255145</v>
      </c>
      <c r="BO20">
        <v>1.2491272405117</v>
      </c>
      <c r="BP20">
        <v>1.2856014844285499</v>
      </c>
      <c r="BQ20">
        <v>1.2716466825253201</v>
      </c>
      <c r="BR20">
        <v>1.26641693702474</v>
      </c>
      <c r="BS20">
        <v>1.2901831995420501</v>
      </c>
      <c r="BT20">
        <v>1.2840679603088501</v>
      </c>
      <c r="BU20">
        <v>1.25581239241859</v>
      </c>
      <c r="BV20">
        <v>1.26799065792365</v>
      </c>
      <c r="BW20">
        <v>1.2723676725539901</v>
      </c>
      <c r="BX20">
        <v>1.21262461525968</v>
      </c>
      <c r="BY20">
        <v>1.22301168865752</v>
      </c>
      <c r="BZ20">
        <v>1.27618599120559</v>
      </c>
      <c r="CA20">
        <v>1.2542573842435101</v>
      </c>
      <c r="CB20">
        <v>1.2409476322550801</v>
      </c>
      <c r="CC20">
        <v>1.25120473215827</v>
      </c>
      <c r="CD20">
        <v>1.2720103578212101</v>
      </c>
      <c r="CE20">
        <v>1.25010139001222</v>
      </c>
      <c r="CF20">
        <v>1.28661067188046</v>
      </c>
      <c r="CG20">
        <v>1.2797300615277301</v>
      </c>
      <c r="CH20">
        <v>1.2253625747361401</v>
      </c>
      <c r="CI20">
        <v>1.2184765335539001</v>
      </c>
      <c r="CJ20">
        <v>1.1983792419189201</v>
      </c>
      <c r="CK20">
        <v>1.2042861889787799</v>
      </c>
      <c r="CL20">
        <v>1.2296571237209999</v>
      </c>
      <c r="CM20">
        <v>1.2013826901046301</v>
      </c>
      <c r="CN20">
        <v>1.2643303447580101</v>
      </c>
      <c r="CO20">
        <v>1.20024336132322</v>
      </c>
    </row>
    <row r="21" spans="1:93" x14ac:dyDescent="0.45">
      <c r="A21" t="s">
        <v>72</v>
      </c>
      <c r="B21" t="s">
        <v>63</v>
      </c>
      <c r="C21" t="s">
        <v>60</v>
      </c>
      <c r="D21">
        <v>40</v>
      </c>
      <c r="E21">
        <f t="shared" si="0"/>
        <v>0</v>
      </c>
      <c r="F21" s="1" cm="1">
        <f t="array" ref="F21">SUMPRODUCT($H21:$CO21,$H$2:$CO$2)/SUMPRODUCT(--($H21:$CO21&lt;&gt;""),$H$2:$CO$2)</f>
        <v>1.275724122149275</v>
      </c>
      <c r="G21" s="1" cm="1">
        <f t="array" ref="G21">SUMPRODUCT($H21:$CO21,$G$2:$CN$2)/SUMPRODUCT(--($H21:$CO21&lt;&gt;""),$G$2:$CN$2)</f>
        <v>1.2503769573669508</v>
      </c>
      <c r="H21">
        <v>1.1998755482361201</v>
      </c>
      <c r="I21">
        <v>1.20078792488417</v>
      </c>
      <c r="J21">
        <v>1.1977651985958799</v>
      </c>
      <c r="K21">
        <v>1.1988232404432999</v>
      </c>
      <c r="L21">
        <v>1.1990024471186</v>
      </c>
      <c r="M21">
        <v>1.1982452837467501</v>
      </c>
      <c r="N21">
        <v>1.24666055965967</v>
      </c>
      <c r="O21">
        <v>1.22299876264367</v>
      </c>
      <c r="P21">
        <v>1.2947628363666399</v>
      </c>
      <c r="Q21">
        <v>1.2880373523826001</v>
      </c>
      <c r="R21">
        <v>1.2570747378345499</v>
      </c>
      <c r="S21">
        <v>1.2531945425292901</v>
      </c>
      <c r="T21">
        <v>1.28633438587113</v>
      </c>
      <c r="U21">
        <v>1.27663919244229</v>
      </c>
      <c r="V21">
        <v>1.23506575389066</v>
      </c>
      <c r="W21">
        <v>1.24489692449956</v>
      </c>
      <c r="X21">
        <v>1.4441577721365599</v>
      </c>
      <c r="Y21">
        <v>1.2853171587379399</v>
      </c>
      <c r="Z21">
        <v>1.3126418251891101</v>
      </c>
      <c r="AA21">
        <v>1.2655525606469</v>
      </c>
      <c r="AB21">
        <v>1.2842406240534301</v>
      </c>
      <c r="AC21">
        <v>1.27151302290063</v>
      </c>
      <c r="AD21">
        <v>1.2672435210008399</v>
      </c>
      <c r="AE21">
        <v>1.2528299842436701</v>
      </c>
      <c r="AF21">
        <v>1.27295773863711</v>
      </c>
      <c r="AG21">
        <v>1.23270139808491</v>
      </c>
      <c r="AH21">
        <v>1.26816710331881</v>
      </c>
      <c r="AI21">
        <v>1.22780140179789</v>
      </c>
      <c r="AJ21">
        <v>1.30353737989397</v>
      </c>
      <c r="AK21">
        <v>1.25231495735868</v>
      </c>
      <c r="AL21">
        <v>1.34536289189972</v>
      </c>
      <c r="AM21">
        <v>1.2527447260817699</v>
      </c>
      <c r="AN21">
        <v>1.27301632517022</v>
      </c>
      <c r="AO21">
        <v>1.23136138109074</v>
      </c>
      <c r="AP21">
        <v>1.3179461838292801</v>
      </c>
      <c r="AQ21">
        <v>1.2502114324036</v>
      </c>
      <c r="AR21">
        <v>1.22581759971591</v>
      </c>
      <c r="AS21">
        <v>1.19389149183923</v>
      </c>
      <c r="AT21">
        <v>1.25827267260492</v>
      </c>
      <c r="AU21">
        <v>1.24165480385775</v>
      </c>
      <c r="AV21">
        <v>1.28262110664495</v>
      </c>
      <c r="AW21">
        <v>1.2499239527498101</v>
      </c>
      <c r="AX21">
        <v>1.3245702056530599</v>
      </c>
      <c r="AY21">
        <v>1.2718082082956199</v>
      </c>
      <c r="AZ21">
        <v>1.3017950121411499</v>
      </c>
      <c r="BA21">
        <v>1.2097680523557299</v>
      </c>
      <c r="BB21">
        <v>1.24300350432863</v>
      </c>
      <c r="BC21">
        <v>1.19704085130989</v>
      </c>
      <c r="BD21">
        <v>1.26277819431844</v>
      </c>
      <c r="BE21">
        <v>1.2189465520234199</v>
      </c>
      <c r="BF21">
        <v>1.22336646204059</v>
      </c>
      <c r="BG21">
        <v>1.2031921778029999</v>
      </c>
      <c r="BH21">
        <v>1.28785182666728</v>
      </c>
      <c r="BI21">
        <v>1.24052571693521</v>
      </c>
      <c r="BJ21">
        <v>1.2574094445028301</v>
      </c>
      <c r="BK21">
        <v>1.24841086501093</v>
      </c>
      <c r="BL21">
        <v>1.2372669996841399</v>
      </c>
      <c r="BM21">
        <v>1.2135694984365499</v>
      </c>
      <c r="BN21">
        <v>1.2390758807765601</v>
      </c>
      <c r="BO21">
        <v>1.18821112687806</v>
      </c>
      <c r="BP21">
        <v>1.25275824606968</v>
      </c>
      <c r="BQ21">
        <v>1.23856414916928</v>
      </c>
      <c r="BR21">
        <v>1.24113634551079</v>
      </c>
      <c r="BS21">
        <v>1.2393729460230301</v>
      </c>
      <c r="BT21">
        <v>1.29259596329127</v>
      </c>
      <c r="BU21">
        <v>1.2331299415524299</v>
      </c>
      <c r="BV21">
        <v>1.2431614994746401</v>
      </c>
      <c r="BW21">
        <v>1.2407157414372401</v>
      </c>
      <c r="BX21">
        <v>1.24006220197229</v>
      </c>
      <c r="BY21">
        <v>1.23849936577571</v>
      </c>
      <c r="BZ21">
        <v>1.2487058844055501</v>
      </c>
      <c r="CA21">
        <v>1.21333435158429</v>
      </c>
      <c r="CB21">
        <v>1.2560839357193001</v>
      </c>
      <c r="CC21">
        <v>1.2230309865850699</v>
      </c>
      <c r="CD21">
        <v>1.2851900892255199</v>
      </c>
      <c r="CE21">
        <v>1.2211233682715199</v>
      </c>
      <c r="CF21">
        <v>1.20870213610794</v>
      </c>
      <c r="CG21">
        <v>1.20387360514283</v>
      </c>
      <c r="CH21">
        <v>1.2279489203237299</v>
      </c>
      <c r="CI21">
        <v>1.19910913952392</v>
      </c>
      <c r="CJ21">
        <v>1.2097846561522201</v>
      </c>
      <c r="CK21">
        <v>1.19789925160585</v>
      </c>
      <c r="CL21">
        <v>1.2496544176628801</v>
      </c>
      <c r="CM21">
        <v>1.2213775400047699</v>
      </c>
      <c r="CN21">
        <v>1.2451809598268699</v>
      </c>
      <c r="CO21">
        <v>1.22299904083244</v>
      </c>
    </row>
    <row r="22" spans="1:93" x14ac:dyDescent="0.45">
      <c r="A22" s="2" t="s">
        <v>112</v>
      </c>
      <c r="B22" s="2" t="s">
        <v>63</v>
      </c>
      <c r="C22" s="2" t="s">
        <v>67</v>
      </c>
      <c r="D22" s="2">
        <v>40</v>
      </c>
      <c r="E22" s="2">
        <f t="shared" si="0"/>
        <v>0</v>
      </c>
      <c r="F22" s="3" cm="1">
        <f t="array" ref="F22">SUMPRODUCT($H22:$CO22,$H$2:$CO$2)/SUMPRODUCT(--($H22:$CO22&lt;&gt;""),$H$2:$CO$2)</f>
        <v>1.294848595166304</v>
      </c>
      <c r="G22" s="3" cm="1">
        <f t="array" ref="G22">SUMPRODUCT($H22:$CO22,$G$2:$CN$2)/SUMPRODUCT(--($H22:$CO22&lt;&gt;""),$G$2:$CN$2)</f>
        <v>1.2427923296285173</v>
      </c>
      <c r="H22" s="2">
        <v>1.27992371952217</v>
      </c>
      <c r="I22" s="2">
        <v>1.2184948608339801</v>
      </c>
      <c r="J22" s="2">
        <v>1.27889417476946</v>
      </c>
      <c r="K22" s="2">
        <v>1.2151516030687199</v>
      </c>
      <c r="L22" s="2">
        <v>1.28143652313361</v>
      </c>
      <c r="M22" s="2">
        <v>1.2170773046410399</v>
      </c>
      <c r="N22" s="2">
        <v>1.25394066882318</v>
      </c>
      <c r="O22" s="2">
        <v>1.2037881645503401</v>
      </c>
      <c r="P22" s="2">
        <v>1.3137874776474601</v>
      </c>
      <c r="Q22" s="2">
        <v>1.2921268868867199</v>
      </c>
      <c r="R22" s="2">
        <v>1.2456830261494001</v>
      </c>
      <c r="S22" s="2">
        <v>1.21340963783703</v>
      </c>
      <c r="T22" s="2">
        <v>1.30725195247412</v>
      </c>
      <c r="U22" s="2">
        <v>1.2680476137748999</v>
      </c>
      <c r="V22" s="2">
        <v>1.31876629158925</v>
      </c>
      <c r="W22" s="2">
        <v>1.2453338106356699</v>
      </c>
      <c r="X22" s="2">
        <v>1.41268249082938</v>
      </c>
      <c r="Y22" s="2">
        <v>1.2868391552093299</v>
      </c>
      <c r="Z22" s="2">
        <v>1.3255198721513699</v>
      </c>
      <c r="AA22" s="2">
        <v>1.2439446853392699</v>
      </c>
      <c r="AB22" s="2">
        <v>1.34358306877955</v>
      </c>
      <c r="AC22" s="2">
        <v>1.30164925535375</v>
      </c>
      <c r="AD22" s="2">
        <v>1.2613767515830001</v>
      </c>
      <c r="AE22" s="2">
        <v>1.2636387395314099</v>
      </c>
      <c r="AF22" s="2">
        <v>1.2428947057983</v>
      </c>
      <c r="AG22" s="2">
        <v>1.18852537347595</v>
      </c>
      <c r="AH22" s="2">
        <v>1.3022651839821</v>
      </c>
      <c r="AI22" s="2">
        <v>1.2010911210755699</v>
      </c>
      <c r="AJ22" s="2">
        <v>1.31404416876854</v>
      </c>
      <c r="AK22" s="2">
        <v>1.2483835140302699</v>
      </c>
      <c r="AL22" s="2">
        <v>1.2783645377297701</v>
      </c>
      <c r="AM22" s="2">
        <v>1.2212985022434699</v>
      </c>
      <c r="AN22" s="2">
        <v>1.2876037730822301</v>
      </c>
      <c r="AO22" s="2">
        <v>1.20661321012366</v>
      </c>
      <c r="AP22" s="2">
        <v>1.33168197844304</v>
      </c>
      <c r="AQ22" s="2">
        <v>1.2119796574144901</v>
      </c>
      <c r="AR22" s="2">
        <v>1.21714975453983</v>
      </c>
      <c r="AS22" s="2">
        <v>1.1605636488607001</v>
      </c>
      <c r="AT22" s="2">
        <v>1.2410290008087901</v>
      </c>
      <c r="AU22" s="2">
        <v>1.1941238130168701</v>
      </c>
      <c r="AV22" s="2">
        <v>1.2791109078088101</v>
      </c>
      <c r="AW22" s="2">
        <v>1.2166683318502101</v>
      </c>
      <c r="AX22" s="2">
        <v>1.2992158032569201</v>
      </c>
      <c r="AY22" s="2">
        <v>1.22110962892148</v>
      </c>
      <c r="AZ22" s="2">
        <v>1.2372351187411801</v>
      </c>
      <c r="BA22" s="2">
        <v>1.17707969506697</v>
      </c>
      <c r="BB22" s="2">
        <v>1.2838340357440601</v>
      </c>
      <c r="BC22" s="2">
        <v>1.19692115791956</v>
      </c>
      <c r="BD22" s="2">
        <v>1.29971627190265</v>
      </c>
      <c r="BE22" s="2">
        <v>1.20079078670975</v>
      </c>
      <c r="BF22" s="2">
        <v>1.2243579027760401</v>
      </c>
      <c r="BG22" s="2">
        <v>1.16337617772282</v>
      </c>
      <c r="BH22" s="2">
        <v>1.2933641092041901</v>
      </c>
      <c r="BI22" s="2">
        <v>1.2246178413323101</v>
      </c>
      <c r="BJ22" s="2">
        <v>1.2660391876995001</v>
      </c>
      <c r="BK22" s="2">
        <v>1.2008591521026599</v>
      </c>
      <c r="BL22" s="2">
        <v>1.2362771782186199</v>
      </c>
      <c r="BM22" s="2">
        <v>1.2100436176795299</v>
      </c>
      <c r="BN22" s="2">
        <v>1.2307473724903</v>
      </c>
      <c r="BO22" s="2">
        <v>1.1745772416676801</v>
      </c>
      <c r="BP22" s="2">
        <v>1.25262597490411</v>
      </c>
      <c r="BQ22" s="2">
        <v>1.1957832011709399</v>
      </c>
      <c r="BR22" s="2">
        <v>1.22900368256855</v>
      </c>
      <c r="BS22" s="2">
        <v>1.2078012036711001</v>
      </c>
      <c r="BT22" s="2">
        <v>1.2546063892096999</v>
      </c>
      <c r="BU22" s="2">
        <v>1.18050389250889</v>
      </c>
      <c r="BV22" s="2">
        <v>1.27128277787279</v>
      </c>
      <c r="BW22" s="2">
        <v>1.23005548598577</v>
      </c>
      <c r="BX22" s="2">
        <v>1.2131419861270001</v>
      </c>
      <c r="BY22" s="2">
        <v>1.1926745572992701</v>
      </c>
      <c r="BZ22" s="2">
        <v>1.2084987314362401</v>
      </c>
      <c r="CA22" s="2">
        <v>1.17376013440912</v>
      </c>
      <c r="CB22" s="2">
        <v>1.22988680076066</v>
      </c>
      <c r="CC22" s="2">
        <v>1.1811033895421399</v>
      </c>
      <c r="CD22" s="2">
        <v>1.2784743635640501</v>
      </c>
      <c r="CE22" s="2">
        <v>1.22420921242489</v>
      </c>
      <c r="CF22" s="2">
        <v>1.2084378713663699</v>
      </c>
      <c r="CG22" s="2">
        <v>1.19601676388323</v>
      </c>
      <c r="CH22" s="2">
        <v>1.2222975097969999</v>
      </c>
      <c r="CI22" s="2">
        <v>1.1623654155841501</v>
      </c>
      <c r="CJ22" s="2">
        <v>1.1799845463743801</v>
      </c>
      <c r="CK22" s="2">
        <v>1.1499561921974299</v>
      </c>
      <c r="CL22" s="2">
        <v>1.25446725861432</v>
      </c>
      <c r="CM22" s="2">
        <v>1.18120043268152</v>
      </c>
      <c r="CN22" s="2">
        <v>1.27638160810211</v>
      </c>
      <c r="CO22" s="2">
        <v>1.19556942231418</v>
      </c>
    </row>
    <row r="23" spans="1:93" x14ac:dyDescent="0.45">
      <c r="A23" t="s">
        <v>85</v>
      </c>
      <c r="B23" t="s">
        <v>59</v>
      </c>
      <c r="C23" t="s">
        <v>77</v>
      </c>
      <c r="D23">
        <v>40</v>
      </c>
      <c r="E23">
        <f t="shared" si="0"/>
        <v>0</v>
      </c>
      <c r="F23" s="1" cm="1">
        <f t="array" ref="F23">SUMPRODUCT($H23:$CO23,$H$2:$CO$2)/SUMPRODUCT(--($H23:$CO23&lt;&gt;""),$H$2:$CO$2)</f>
        <v>1.3104387456280739</v>
      </c>
      <c r="G23" s="1" cm="1">
        <f t="array" ref="G23">SUMPRODUCT($H23:$CO23,$G$2:$CN$2)/SUMPRODUCT(--($H23:$CO23&lt;&gt;""),$G$2:$CN$2)</f>
        <v>1.2682458347757315</v>
      </c>
      <c r="H23">
        <v>1.33070169983672</v>
      </c>
      <c r="I23">
        <v>1.28682574330295</v>
      </c>
      <c r="J23">
        <v>1.3282841201961</v>
      </c>
      <c r="K23">
        <v>1.2862987464990601</v>
      </c>
      <c r="L23">
        <v>1.3311467632189999</v>
      </c>
      <c r="M23">
        <v>1.2875600469011199</v>
      </c>
      <c r="N23">
        <v>1.2795325991004101</v>
      </c>
      <c r="O23">
        <v>1.2357162339619301</v>
      </c>
      <c r="P23">
        <v>1.2913668352150101</v>
      </c>
      <c r="Q23">
        <v>1.25853893110604</v>
      </c>
      <c r="R23">
        <v>1.31050493576472</v>
      </c>
      <c r="S23">
        <v>1.2807589168563001</v>
      </c>
      <c r="T23">
        <v>1.28426714443304</v>
      </c>
      <c r="U23">
        <v>1.2572903479338799</v>
      </c>
      <c r="V23">
        <v>1.3174136607493301</v>
      </c>
      <c r="W23">
        <v>1.2644888427318399</v>
      </c>
      <c r="X23">
        <v>1.4324410533852601</v>
      </c>
      <c r="Y23">
        <v>1.3091278415365699</v>
      </c>
      <c r="Z23">
        <v>1.2928344367887501</v>
      </c>
      <c r="AA23">
        <v>1.22844138876952</v>
      </c>
      <c r="AB23">
        <v>1.3602026944338701</v>
      </c>
      <c r="AC23">
        <v>1.3344407271416301</v>
      </c>
      <c r="AD23">
        <v>1.2860843008721401</v>
      </c>
      <c r="AE23">
        <v>1.3028815805298699</v>
      </c>
      <c r="AF23">
        <v>1.26845644984988</v>
      </c>
      <c r="AG23">
        <v>1.2269982649040501</v>
      </c>
      <c r="AH23">
        <v>1.2854363912836699</v>
      </c>
      <c r="AI23">
        <v>1.2011452590035701</v>
      </c>
      <c r="AJ23">
        <v>1.32765830933173</v>
      </c>
      <c r="AK23">
        <v>1.2792166265327101</v>
      </c>
      <c r="AL23">
        <v>1.3299656576432399</v>
      </c>
      <c r="AM23">
        <v>1.2702227693392401</v>
      </c>
      <c r="AN23">
        <v>1.3259251199930799</v>
      </c>
      <c r="AO23">
        <v>1.2522400386292301</v>
      </c>
      <c r="AP23">
        <v>1.3782606254363601</v>
      </c>
      <c r="AQ23">
        <v>1.2807585388496701</v>
      </c>
      <c r="AR23">
        <v>1.20401447091197</v>
      </c>
      <c r="AS23">
        <v>1.15822398540753</v>
      </c>
      <c r="AT23">
        <v>1.2716962203553499</v>
      </c>
      <c r="AU23">
        <v>1.2448719876238501</v>
      </c>
      <c r="AV23">
        <v>1.2739909563896701</v>
      </c>
      <c r="AW23">
        <v>1.2291723448265299</v>
      </c>
      <c r="AX23">
        <v>1.31978922640966</v>
      </c>
      <c r="AY23">
        <v>1.26378034013847</v>
      </c>
      <c r="AZ23">
        <v>1.2655039063870599</v>
      </c>
      <c r="BA23">
        <v>1.21044565776866</v>
      </c>
      <c r="BB23">
        <v>1.2899133506799201</v>
      </c>
      <c r="BC23">
        <v>1.20766730850253</v>
      </c>
      <c r="BD23">
        <v>1.2865440961736501</v>
      </c>
      <c r="BE23">
        <v>1.21071539482003</v>
      </c>
      <c r="BF23">
        <v>1.26279257142066</v>
      </c>
      <c r="BG23">
        <v>1.23989735294185</v>
      </c>
      <c r="BH23">
        <v>1.3383355995096899</v>
      </c>
      <c r="BI23">
        <v>1.2825128699844499</v>
      </c>
      <c r="BJ23">
        <v>1.2958551567574601</v>
      </c>
      <c r="BK23">
        <v>1.25864625786914</v>
      </c>
      <c r="BL23">
        <v>1.27279146876603</v>
      </c>
      <c r="BM23">
        <v>1.2527880140521801</v>
      </c>
      <c r="BN23">
        <v>1.22904070247627</v>
      </c>
      <c r="BO23">
        <v>1.2027143989962099</v>
      </c>
      <c r="BP23">
        <v>1.2565672743685901</v>
      </c>
      <c r="BQ23">
        <v>1.21975305129434</v>
      </c>
      <c r="BR23">
        <v>1.2769743042694901</v>
      </c>
      <c r="BS23">
        <v>1.2511833243069901</v>
      </c>
      <c r="BT23">
        <v>1.2824881340990799</v>
      </c>
      <c r="BU23">
        <v>1.2141020538957801</v>
      </c>
      <c r="BV23">
        <v>1.3235554253186499</v>
      </c>
      <c r="BW23">
        <v>1.28331332907567</v>
      </c>
      <c r="BX23">
        <v>1.23189297726504</v>
      </c>
      <c r="BY23">
        <v>1.23388451424459</v>
      </c>
      <c r="BZ23">
        <v>1.2933726577112401</v>
      </c>
      <c r="CA23">
        <v>1.26057361865672</v>
      </c>
      <c r="CB23">
        <v>1.2389040702427501</v>
      </c>
      <c r="CC23">
        <v>1.2148694053529401</v>
      </c>
      <c r="CD23">
        <v>1.28778569659283</v>
      </c>
      <c r="CE23">
        <v>1.23874727976371</v>
      </c>
      <c r="CF23">
        <v>1.29390917838233</v>
      </c>
      <c r="CG23">
        <v>1.2885397999153301</v>
      </c>
      <c r="CH23">
        <v>1.27108452280369</v>
      </c>
      <c r="CI23">
        <v>1.2277876175303299</v>
      </c>
      <c r="CJ23">
        <v>1.24224893537597</v>
      </c>
      <c r="CK23">
        <v>1.2133365307577899</v>
      </c>
      <c r="CL23">
        <v>1.2751574813839599</v>
      </c>
      <c r="CM23">
        <v>1.2121073173845101</v>
      </c>
      <c r="CN23">
        <v>1.3121169255324101</v>
      </c>
      <c r="CO23">
        <v>1.22076940155185</v>
      </c>
    </row>
    <row r="24" spans="1:93" x14ac:dyDescent="0.45">
      <c r="A24" t="s">
        <v>83</v>
      </c>
      <c r="B24" t="s">
        <v>63</v>
      </c>
      <c r="C24" t="s">
        <v>61</v>
      </c>
      <c r="D24">
        <v>40</v>
      </c>
      <c r="E24">
        <f t="shared" si="0"/>
        <v>0</v>
      </c>
      <c r="F24" s="1" cm="1">
        <f t="array" ref="F24">SUMPRODUCT($H24:$CO24,$H$2:$CO$2)/SUMPRODUCT(--($H24:$CO24&lt;&gt;""),$H$2:$CO$2)</f>
        <v>1.3185703739260435</v>
      </c>
      <c r="G24" s="1" cm="1">
        <f t="array" ref="G24">SUMPRODUCT($H24:$CO24,$G$2:$CN$2)/SUMPRODUCT(--($H24:$CO24&lt;&gt;""),$G$2:$CN$2)</f>
        <v>1.3049371694880059</v>
      </c>
      <c r="H24">
        <v>1.3457071517232</v>
      </c>
      <c r="I24">
        <v>1.3157811435742</v>
      </c>
      <c r="J24">
        <v>1.34737812387911</v>
      </c>
      <c r="K24">
        <v>1.31293606266073</v>
      </c>
      <c r="L24">
        <v>1.3487333223614699</v>
      </c>
      <c r="M24">
        <v>1.3144303969157101</v>
      </c>
      <c r="N24">
        <v>1.28950529914498</v>
      </c>
      <c r="O24">
        <v>1.26533076659251</v>
      </c>
      <c r="P24">
        <v>1.2364781114602601</v>
      </c>
      <c r="Q24">
        <v>1.3134787592809201</v>
      </c>
      <c r="R24">
        <v>1.3815137266378901</v>
      </c>
      <c r="S24">
        <v>1.30337859194338</v>
      </c>
      <c r="T24">
        <v>1.3768339948813799</v>
      </c>
      <c r="U24">
        <v>1.3485275126734699</v>
      </c>
      <c r="V24">
        <v>1.3642215958427</v>
      </c>
      <c r="W24">
        <v>1.34260585370709</v>
      </c>
      <c r="X24">
        <v>1.3476194682820599</v>
      </c>
      <c r="Y24">
        <v>1.30490469050932</v>
      </c>
      <c r="Z24">
        <v>1.2132734865308601</v>
      </c>
      <c r="AA24">
        <v>1.24763875324991</v>
      </c>
      <c r="AB24">
        <v>1.3575916552178899</v>
      </c>
      <c r="AC24">
        <v>1.3480234816528001</v>
      </c>
      <c r="AD24">
        <v>1.29035453769097</v>
      </c>
      <c r="AE24">
        <v>1.3204705470862901</v>
      </c>
      <c r="AF24">
        <v>1.27679910745389</v>
      </c>
      <c r="AG24">
        <v>1.24792336387367</v>
      </c>
      <c r="AH24">
        <v>1.3486114662831501</v>
      </c>
      <c r="AI24">
        <v>1.2798281066180099</v>
      </c>
      <c r="AJ24">
        <v>1.3175517128741401</v>
      </c>
      <c r="AK24">
        <v>1.3211546922509101</v>
      </c>
      <c r="AL24">
        <v>1.32796763441918</v>
      </c>
      <c r="AM24">
        <v>1.2843422145872201</v>
      </c>
      <c r="AN24">
        <v>1.37647712637358</v>
      </c>
      <c r="AO24">
        <v>1.31091661210939</v>
      </c>
      <c r="AP24">
        <v>1.30402296015158</v>
      </c>
      <c r="AQ24">
        <v>1.25407428146933</v>
      </c>
      <c r="AR24">
        <v>1.2541425733356699</v>
      </c>
      <c r="AS24">
        <v>1.2265830049922799</v>
      </c>
      <c r="AT24">
        <v>1.3041082596431</v>
      </c>
      <c r="AU24">
        <v>1.28340318638023</v>
      </c>
      <c r="AV24">
        <v>1.3232426142396001</v>
      </c>
      <c r="AW24">
        <v>1.3068689134785201</v>
      </c>
      <c r="AX24">
        <v>1.3023830469500099</v>
      </c>
      <c r="AY24">
        <v>1.2882944314659299</v>
      </c>
      <c r="AZ24">
        <v>1.31325248196976</v>
      </c>
      <c r="BA24">
        <v>1.2633018595492</v>
      </c>
      <c r="BB24">
        <v>1.34296508470814</v>
      </c>
      <c r="BC24">
        <v>1.2714898586488199</v>
      </c>
      <c r="BD24">
        <v>1.2799871699093499</v>
      </c>
      <c r="BE24">
        <v>1.27061356639948</v>
      </c>
      <c r="BF24">
        <v>1.2814045710145501</v>
      </c>
      <c r="BG24">
        <v>1.2531009888842799</v>
      </c>
      <c r="BH24">
        <v>1.3428243167948</v>
      </c>
      <c r="BI24">
        <v>1.2990438236508699</v>
      </c>
      <c r="BJ24">
        <v>1.2870744015342599</v>
      </c>
      <c r="BK24">
        <v>1.2867982690781199</v>
      </c>
      <c r="BL24">
        <v>1.29266067906652</v>
      </c>
      <c r="BM24">
        <v>1.27758277438733</v>
      </c>
      <c r="BN24">
        <v>1.3070992161870501</v>
      </c>
      <c r="BO24">
        <v>1.25863656698791</v>
      </c>
      <c r="BP24">
        <v>1.31402740843319</v>
      </c>
      <c r="BQ24">
        <v>1.29826284557843</v>
      </c>
      <c r="BR24">
        <v>1.3206151821855301</v>
      </c>
      <c r="BS24">
        <v>1.2989398968327099</v>
      </c>
      <c r="BT24">
        <v>1.27830395227573</v>
      </c>
      <c r="BU24">
        <v>1.2540161326154</v>
      </c>
      <c r="BV24">
        <v>1.2839535459504801</v>
      </c>
      <c r="BW24">
        <v>1.2883070814798401</v>
      </c>
      <c r="BX24">
        <v>1.28584548895249</v>
      </c>
      <c r="BY24">
        <v>1.27701868869846</v>
      </c>
      <c r="BZ24">
        <v>1.29136089056866</v>
      </c>
      <c r="CA24">
        <v>1.27204759020845</v>
      </c>
      <c r="CB24">
        <v>1.27784457447169</v>
      </c>
      <c r="CC24">
        <v>1.26702455973568</v>
      </c>
      <c r="CD24">
        <v>1.28688291180582</v>
      </c>
      <c r="CE24">
        <v>1.2609640444929</v>
      </c>
      <c r="CF24">
        <v>1.2401517766908099</v>
      </c>
      <c r="CG24">
        <v>1.231345969058</v>
      </c>
      <c r="CH24">
        <v>1.2978667347077799</v>
      </c>
      <c r="CI24">
        <v>1.2652076334532101</v>
      </c>
      <c r="CJ24">
        <v>1.2589595878787501</v>
      </c>
      <c r="CK24">
        <v>1.23666684129968</v>
      </c>
      <c r="CL24">
        <v>1.3761130850029</v>
      </c>
      <c r="CM24">
        <v>1.2886967821704001</v>
      </c>
      <c r="CN24">
        <v>1.2666163316604</v>
      </c>
      <c r="CO24">
        <v>1.2451582539224799</v>
      </c>
    </row>
    <row r="25" spans="1:93" x14ac:dyDescent="0.45">
      <c r="A25" t="s">
        <v>88</v>
      </c>
      <c r="B25" t="s">
        <v>65</v>
      </c>
      <c r="C25" t="s">
        <v>64</v>
      </c>
      <c r="D25">
        <v>40</v>
      </c>
      <c r="E25">
        <f t="shared" si="0"/>
        <v>0</v>
      </c>
      <c r="F25" s="1" cm="1">
        <f t="array" ref="F25">SUMPRODUCT($H25:$CO25,$H$2:$CO$2)/SUMPRODUCT(--($H25:$CO25&lt;&gt;""),$H$2:$CO$2)</f>
        <v>1.3759738357618048</v>
      </c>
      <c r="G25" s="1" cm="1">
        <f t="array" ref="G25">SUMPRODUCT($H25:$CO25,$G$2:$CN$2)/SUMPRODUCT(--($H25:$CO25&lt;&gt;""),$G$2:$CN$2)</f>
        <v>1.3881316671557062</v>
      </c>
      <c r="H25">
        <v>1.3652886284530501</v>
      </c>
      <c r="I25">
        <v>1.3589251275104299</v>
      </c>
      <c r="J25">
        <v>1.3674811363832</v>
      </c>
      <c r="K25">
        <v>1.3594087749660499</v>
      </c>
      <c r="L25">
        <v>1.3670707044925701</v>
      </c>
      <c r="M25">
        <v>1.3592599613835501</v>
      </c>
      <c r="N25">
        <v>1.32147641887289</v>
      </c>
      <c r="O25">
        <v>1.32279706205422</v>
      </c>
      <c r="P25">
        <v>1.2604905716527099</v>
      </c>
      <c r="Q25">
        <v>1.3635369656270599</v>
      </c>
      <c r="R25">
        <v>1.3064774537895401</v>
      </c>
      <c r="S25">
        <v>1.3056148101404801</v>
      </c>
      <c r="T25">
        <v>1.37973479786764</v>
      </c>
      <c r="U25">
        <v>1.3727585021567901</v>
      </c>
      <c r="V25">
        <v>1.3654167155233601</v>
      </c>
      <c r="W25">
        <v>1.37383979009909</v>
      </c>
      <c r="X25">
        <v>1.37187620761776</v>
      </c>
      <c r="Y25">
        <v>1.3609807405177401</v>
      </c>
      <c r="Z25">
        <v>1.45694194247404</v>
      </c>
      <c r="AA25">
        <v>1.5303771414681899</v>
      </c>
      <c r="AB25">
        <v>1.4080295879384499</v>
      </c>
      <c r="AC25">
        <v>1.40085671650153</v>
      </c>
      <c r="AD25">
        <v>1.5565596443327401</v>
      </c>
      <c r="AE25">
        <v>1.5814585964382499</v>
      </c>
      <c r="AF25">
        <v>1.33371968496961</v>
      </c>
      <c r="AG25">
        <v>1.3129461683558501</v>
      </c>
      <c r="AH25">
        <v>1.3623714551827899</v>
      </c>
      <c r="AI25">
        <v>1.3265735707528501</v>
      </c>
      <c r="AJ25">
        <v>1.3720143700020899</v>
      </c>
      <c r="AK25">
        <v>1.37234340821903</v>
      </c>
      <c r="AL25">
        <v>1.3638743547713901</v>
      </c>
      <c r="AM25">
        <v>1.3444962618277101</v>
      </c>
      <c r="AN25">
        <v>1.35681974125871</v>
      </c>
      <c r="AO25">
        <v>1.32645566467708</v>
      </c>
      <c r="AP25">
        <v>1.5638746204804701</v>
      </c>
      <c r="AQ25">
        <v>1.54266571547367</v>
      </c>
      <c r="AR25">
        <v>1.34198192028457</v>
      </c>
      <c r="AS25">
        <v>1.3156672115124499</v>
      </c>
      <c r="AT25">
        <v>1.36889895639453</v>
      </c>
      <c r="AU25">
        <v>1.3399203279792</v>
      </c>
      <c r="AV25">
        <v>1.3812916733757401</v>
      </c>
      <c r="AW25">
        <v>1.3532675043920801</v>
      </c>
      <c r="AX25">
        <v>1.5709040117914801</v>
      </c>
      <c r="AY25">
        <v>1.57464013087723</v>
      </c>
      <c r="AZ25">
        <v>1.36445690460072</v>
      </c>
      <c r="BA25">
        <v>1.3333780504423101</v>
      </c>
      <c r="BB25">
        <v>1.51737281234598</v>
      </c>
      <c r="BC25">
        <v>1.5023379210974801</v>
      </c>
      <c r="BD25">
        <v>1.3362345170313701</v>
      </c>
      <c r="BE25">
        <v>1.3057061499970499</v>
      </c>
      <c r="BF25">
        <v>1.5110062565569899</v>
      </c>
      <c r="BG25">
        <v>1.4936012293385099</v>
      </c>
      <c r="BH25">
        <v>1.41487120726003</v>
      </c>
      <c r="BI25">
        <v>1.3810704451506901</v>
      </c>
      <c r="BJ25">
        <v>1.36719896141102</v>
      </c>
      <c r="BK25">
        <v>1.34972419591848</v>
      </c>
      <c r="BL25">
        <v>1.58357443354804</v>
      </c>
      <c r="BM25">
        <v>1.5683185661918499</v>
      </c>
      <c r="BN25">
        <v>1.34469147689201</v>
      </c>
      <c r="BO25">
        <v>1.30355790959116</v>
      </c>
      <c r="BP25">
        <v>1.3549551278869301</v>
      </c>
      <c r="BQ25">
        <v>1.3396406909252701</v>
      </c>
      <c r="BR25">
        <v>1.38228737351283</v>
      </c>
      <c r="BS25">
        <v>1.3747173505583301</v>
      </c>
      <c r="BT25">
        <v>1.3732805042394001</v>
      </c>
      <c r="BU25">
        <v>1.34278707153234</v>
      </c>
      <c r="BV25">
        <v>1.3449680108003601</v>
      </c>
      <c r="BW25">
        <v>1.34731807700218</v>
      </c>
      <c r="BX25">
        <v>1.3667755971534801</v>
      </c>
      <c r="BY25">
        <v>1.35609470621157</v>
      </c>
      <c r="BZ25">
        <v>1.5907734781815801</v>
      </c>
      <c r="CA25">
        <v>1.56686942885</v>
      </c>
      <c r="CB25">
        <v>1.3570015303031999</v>
      </c>
      <c r="CC25">
        <v>1.33475986941725</v>
      </c>
      <c r="CD25">
        <v>1.54991086369736</v>
      </c>
      <c r="CE25">
        <v>1.5238327321688201</v>
      </c>
      <c r="CF25">
        <v>1.37195479570362</v>
      </c>
      <c r="CG25">
        <v>1.3680337154572999</v>
      </c>
      <c r="CH25">
        <v>1.3340248202754701</v>
      </c>
      <c r="CI25">
        <v>1.31387674032747</v>
      </c>
      <c r="CJ25">
        <v>1.56055970121762</v>
      </c>
      <c r="CK25">
        <v>1.5409240421620001</v>
      </c>
      <c r="CL25">
        <v>1.33894206320363</v>
      </c>
      <c r="CM25">
        <v>1.3088069993359901</v>
      </c>
      <c r="CN25">
        <v>1.3039630898638199</v>
      </c>
      <c r="CO25">
        <v>1.3081487513737899</v>
      </c>
    </row>
    <row r="26" spans="1:93" x14ac:dyDescent="0.45">
      <c r="A26" s="2" t="s">
        <v>82</v>
      </c>
      <c r="B26" s="2" t="s">
        <v>63</v>
      </c>
      <c r="C26" s="2" t="s">
        <v>61</v>
      </c>
      <c r="D26" s="2">
        <v>40</v>
      </c>
      <c r="E26" s="2">
        <f t="shared" si="0"/>
        <v>0</v>
      </c>
      <c r="F26" s="3" cm="1">
        <f t="array" ref="F26">SUMPRODUCT($H26:$CO26,$H$2:$CO$2)/SUMPRODUCT(--($H26:$CO26&lt;&gt;""),$H$2:$CO$2)</f>
        <v>1.3867479416806423</v>
      </c>
      <c r="G26" s="3" cm="1">
        <f t="array" ref="G26">SUMPRODUCT($H26:$CO26,$G$2:$CN$2)/SUMPRODUCT(--($H26:$CO26&lt;&gt;""),$G$2:$CN$2)</f>
        <v>1.350104784828176</v>
      </c>
      <c r="H26" s="2">
        <v>1.3669590415986299</v>
      </c>
      <c r="I26" s="2">
        <v>1.3356687026404801</v>
      </c>
      <c r="J26" s="2">
        <v>1.36521518656608</v>
      </c>
      <c r="K26" s="2">
        <v>1.3365936934310101</v>
      </c>
      <c r="L26" s="2">
        <v>1.3684518425632399</v>
      </c>
      <c r="M26" s="2">
        <v>1.3367456137548701</v>
      </c>
      <c r="N26" s="2">
        <v>1.34415381184063</v>
      </c>
      <c r="O26" s="2">
        <v>1.3099687129537201</v>
      </c>
      <c r="P26" s="2">
        <v>1.4342362101010999</v>
      </c>
      <c r="Q26" s="2">
        <v>1.36709405910642</v>
      </c>
      <c r="R26" s="2">
        <v>1.37435145564401</v>
      </c>
      <c r="S26" s="2">
        <v>1.3529582608933799</v>
      </c>
      <c r="T26" s="2">
        <v>1.3897375914371499</v>
      </c>
      <c r="U26" s="2">
        <v>1.38208101915911</v>
      </c>
      <c r="V26" s="2">
        <v>1.4120048267996299</v>
      </c>
      <c r="W26" s="2">
        <v>1.3728955176245099</v>
      </c>
      <c r="X26" s="2">
        <v>1.4065066119995899</v>
      </c>
      <c r="Y26" s="2">
        <v>1.38216391375105</v>
      </c>
      <c r="Z26" s="2">
        <v>1.4585351369827899</v>
      </c>
      <c r="AA26" s="2">
        <v>1.3237539660837401</v>
      </c>
      <c r="AB26" s="2">
        <v>1.4103842411778</v>
      </c>
      <c r="AC26" s="2">
        <v>1.39413061923446</v>
      </c>
      <c r="AD26" s="2">
        <v>1.3642093024742099</v>
      </c>
      <c r="AE26" s="2">
        <v>1.3682722974812001</v>
      </c>
      <c r="AF26" s="2">
        <v>1.36205331744862</v>
      </c>
      <c r="AG26" s="2">
        <v>1.3114281476370999</v>
      </c>
      <c r="AH26" s="2">
        <v>1.3781052603707999</v>
      </c>
      <c r="AI26" s="2">
        <v>1.3119197285864399</v>
      </c>
      <c r="AJ26" s="2">
        <v>1.3712791372825299</v>
      </c>
      <c r="AK26" s="2">
        <v>1.35018239593791</v>
      </c>
      <c r="AL26" s="2">
        <v>1.3542597927073601</v>
      </c>
      <c r="AM26" s="2">
        <v>1.31038619488248</v>
      </c>
      <c r="AN26" s="2">
        <v>1.3594219466014701</v>
      </c>
      <c r="AO26" s="2">
        <v>1.3391524391504599</v>
      </c>
      <c r="AP26" s="2">
        <v>1.4006830666996199</v>
      </c>
      <c r="AQ26" s="2">
        <v>1.32347684154228</v>
      </c>
      <c r="AR26" s="2">
        <v>1.32195078302298</v>
      </c>
      <c r="AS26" s="2">
        <v>1.2901619481830999</v>
      </c>
      <c r="AT26" s="2">
        <v>1.3374092195147</v>
      </c>
      <c r="AU26" s="2">
        <v>1.3187439417075599</v>
      </c>
      <c r="AV26" s="2">
        <v>1.3638978307745599</v>
      </c>
      <c r="AW26" s="2">
        <v>1.34160974814</v>
      </c>
      <c r="AX26" s="2">
        <v>1.4212246250165801</v>
      </c>
      <c r="AY26" s="2">
        <v>1.35185760464264</v>
      </c>
      <c r="AZ26" s="2">
        <v>1.3407169243361201</v>
      </c>
      <c r="BA26" s="2">
        <v>1.2776816673739</v>
      </c>
      <c r="BB26" s="2">
        <v>1.35401543503469</v>
      </c>
      <c r="BC26" s="2">
        <v>1.30441852753971</v>
      </c>
      <c r="BD26" s="2">
        <v>1.3327167142671501</v>
      </c>
      <c r="BE26" s="2">
        <v>1.29731271071587</v>
      </c>
      <c r="BF26" s="2">
        <v>1.2971461704729399</v>
      </c>
      <c r="BG26" s="2">
        <v>1.28367882070065</v>
      </c>
      <c r="BH26" s="2">
        <v>1.4097563778611399</v>
      </c>
      <c r="BI26" s="2">
        <v>1.36159142489341</v>
      </c>
      <c r="BJ26" s="2">
        <v>1.35728499828379</v>
      </c>
      <c r="BK26" s="2">
        <v>1.32768551092878</v>
      </c>
      <c r="BL26" s="2">
        <v>1.33113605565277</v>
      </c>
      <c r="BM26" s="2">
        <v>1.30834799003519</v>
      </c>
      <c r="BN26" s="2">
        <v>1.32674454332869</v>
      </c>
      <c r="BO26" s="2">
        <v>1.27600450662563</v>
      </c>
      <c r="BP26" s="2">
        <v>1.3332300435329001</v>
      </c>
      <c r="BQ26" s="2">
        <v>1.3073760098764</v>
      </c>
      <c r="BR26" s="2">
        <v>1.32456462056188</v>
      </c>
      <c r="BS26" s="2">
        <v>1.3061998503324901</v>
      </c>
      <c r="BT26" s="2">
        <v>1.3698378679457199</v>
      </c>
      <c r="BU26" s="2">
        <v>1.301355945206</v>
      </c>
      <c r="BV26" s="2">
        <v>1.32231271584125</v>
      </c>
      <c r="BW26" s="2">
        <v>1.30439833209512</v>
      </c>
      <c r="BX26" s="2">
        <v>1.34687686496748</v>
      </c>
      <c r="BY26" s="2">
        <v>1.3222620900981601</v>
      </c>
      <c r="BZ26" s="2">
        <v>1.3382194272250101</v>
      </c>
      <c r="CA26" s="2">
        <v>1.31849404234384</v>
      </c>
      <c r="CB26" s="2">
        <v>1.3443259892547199</v>
      </c>
      <c r="CC26" s="2">
        <v>1.3072351066878301</v>
      </c>
      <c r="CD26" s="2">
        <v>1.3375273907791601</v>
      </c>
      <c r="CE26" s="2">
        <v>1.3047193893792199</v>
      </c>
      <c r="CF26" s="2">
        <v>1.3293565441948001</v>
      </c>
      <c r="CG26" s="2">
        <v>1.3097843270968299</v>
      </c>
      <c r="CH26" s="2">
        <v>1.30212266348839</v>
      </c>
      <c r="CI26" s="2">
        <v>1.27109063153793</v>
      </c>
      <c r="CJ26" s="2">
        <v>1.2764420007072901</v>
      </c>
      <c r="CK26" s="2">
        <v>1.25234848607644</v>
      </c>
      <c r="CL26" s="2">
        <v>1.3468624989587601</v>
      </c>
      <c r="CM26" s="2">
        <v>1.2906917101819999</v>
      </c>
      <c r="CN26" s="2">
        <v>1.39604192412129</v>
      </c>
      <c r="CO26" s="2">
        <v>1.30274363793627</v>
      </c>
    </row>
    <row r="27" spans="1:93" s="2" customFormat="1" x14ac:dyDescent="0.45">
      <c r="A27" s="2" t="s">
        <v>112</v>
      </c>
      <c r="B27" s="2" t="s">
        <v>59</v>
      </c>
      <c r="C27" s="2" t="s">
        <v>61</v>
      </c>
      <c r="D27" s="2">
        <v>40</v>
      </c>
      <c r="E27" s="2">
        <f t="shared" ref="E27" si="1">COUNTBLANK(H27:CO27)</f>
        <v>0</v>
      </c>
      <c r="F27" s="3" cm="1">
        <f t="array" ref="F27">SUMPRODUCT($H27:$CO27,$H$2:$CO$2)/SUMPRODUCT(--($H27:$CO27&lt;&gt;""),$H$2:$CO$2)</f>
        <v>1.3944810239966248</v>
      </c>
      <c r="G27" s="3" cm="1">
        <f t="array" ref="G27">SUMPRODUCT($H27:$CO27,$G$2:$CN$2)/SUMPRODUCT(--($H27:$CO27&lt;&gt;""),$G$2:$CN$2)</f>
        <v>1.3321581724428035</v>
      </c>
      <c r="H27" s="2">
        <v>1.3974195581745901</v>
      </c>
      <c r="I27" s="2">
        <v>1.3193844671220001</v>
      </c>
      <c r="J27" s="2">
        <v>1.3926454124415799</v>
      </c>
      <c r="K27" s="2">
        <v>1.3165184066200999</v>
      </c>
      <c r="L27" s="2">
        <v>1.39742408057081</v>
      </c>
      <c r="M27" s="2">
        <v>1.3157096693163299</v>
      </c>
      <c r="N27" s="2">
        <v>1.3433415012282099</v>
      </c>
      <c r="O27" s="2">
        <v>1.2898994254392699</v>
      </c>
      <c r="P27" s="2">
        <v>1.4707542941968299</v>
      </c>
      <c r="Q27" s="2">
        <v>1.40210068783107</v>
      </c>
      <c r="R27" s="2">
        <v>1.3349535973276201</v>
      </c>
      <c r="S27" s="2">
        <v>1.2834880783936</v>
      </c>
      <c r="T27" s="2">
        <v>1.4411673161165801</v>
      </c>
      <c r="U27" s="2">
        <v>1.4091827492284299</v>
      </c>
      <c r="V27" s="2">
        <v>1.3881186254539499</v>
      </c>
      <c r="W27" s="2">
        <v>1.3248951957289901</v>
      </c>
      <c r="X27" s="2">
        <v>1.5673118941158199</v>
      </c>
      <c r="Y27" s="2">
        <v>1.3864405921128999</v>
      </c>
      <c r="Z27" s="2">
        <v>1.4181082181203299</v>
      </c>
      <c r="AA27" s="2">
        <v>1.3181834359849101</v>
      </c>
      <c r="AB27" s="2">
        <v>1.4566684995772099</v>
      </c>
      <c r="AC27" s="2">
        <v>1.4043274179662</v>
      </c>
      <c r="AD27" s="2">
        <v>1.2763553395629901</v>
      </c>
      <c r="AE27" s="2">
        <v>1.2880741467319701</v>
      </c>
      <c r="AF27" s="2">
        <v>1.3020140886077101</v>
      </c>
      <c r="AG27" s="2">
        <v>1.24412425784366</v>
      </c>
      <c r="AH27" s="2">
        <v>1.3490259702173799</v>
      </c>
      <c r="AI27" s="2">
        <v>1.2559517202014501</v>
      </c>
      <c r="AJ27" s="2">
        <v>1.3756827573797501</v>
      </c>
      <c r="AK27" s="2">
        <v>1.33710925328715</v>
      </c>
      <c r="AL27" s="2">
        <v>1.3640828414105399</v>
      </c>
      <c r="AM27" s="2">
        <v>1.32479656652482</v>
      </c>
      <c r="AN27" s="2">
        <v>1.36982676245868</v>
      </c>
      <c r="AO27" s="2">
        <v>1.3114643640305499</v>
      </c>
      <c r="AP27" s="2">
        <v>1.4364001355621301</v>
      </c>
      <c r="AQ27" s="2">
        <v>1.3139563300709001</v>
      </c>
      <c r="AR27" s="2">
        <v>1.3006904073607699</v>
      </c>
      <c r="AS27" s="2">
        <v>1.25499578257831</v>
      </c>
      <c r="AT27" s="2">
        <v>1.33214236956035</v>
      </c>
      <c r="AU27" s="2">
        <v>1.2997267229328899</v>
      </c>
      <c r="AV27" s="2">
        <v>1.3191027212258699</v>
      </c>
      <c r="AW27" s="2">
        <v>1.2578540325860199</v>
      </c>
      <c r="AX27" s="2">
        <v>1.38080118565828</v>
      </c>
      <c r="AY27" s="2">
        <v>1.3367975855804199</v>
      </c>
      <c r="AZ27" s="2">
        <v>1.29219384959096</v>
      </c>
      <c r="BA27" s="2">
        <v>1.2433040906975901</v>
      </c>
      <c r="BB27" s="2">
        <v>1.33221979509819</v>
      </c>
      <c r="BC27" s="2">
        <v>1.27129670881774</v>
      </c>
      <c r="BD27" s="2">
        <v>1.3582121109907499</v>
      </c>
      <c r="BE27" s="2">
        <v>1.26027583175536</v>
      </c>
      <c r="BF27" s="2">
        <v>1.2918280353184901</v>
      </c>
      <c r="BG27" s="2">
        <v>1.26489684290194</v>
      </c>
      <c r="BH27" s="2">
        <v>1.3850786974007201</v>
      </c>
      <c r="BI27" s="2">
        <v>1.3272060117500299</v>
      </c>
      <c r="BJ27" s="2">
        <v>1.35609226607955</v>
      </c>
      <c r="BK27" s="2">
        <v>1.30312443545523</v>
      </c>
      <c r="BL27" s="2">
        <v>1.32537279575877</v>
      </c>
      <c r="BM27" s="2">
        <v>1.29309960472424</v>
      </c>
      <c r="BN27" s="2">
        <v>1.2849619232229501</v>
      </c>
      <c r="BO27" s="2">
        <v>1.23209328565693</v>
      </c>
      <c r="BP27" s="2">
        <v>1.3596652278389101</v>
      </c>
      <c r="BQ27" s="2">
        <v>1.31403635946796</v>
      </c>
      <c r="BR27" s="2">
        <v>1.3146726653871901</v>
      </c>
      <c r="BS27" s="2">
        <v>1.32687780006238</v>
      </c>
      <c r="BT27" s="2">
        <v>1.30568042464912</v>
      </c>
      <c r="BU27" s="2">
        <v>1.2516487584087299</v>
      </c>
      <c r="BV27" s="2">
        <v>1.3565368944205101</v>
      </c>
      <c r="BW27" s="2">
        <v>1.3298517121395701</v>
      </c>
      <c r="BX27" s="2">
        <v>1.24007444675663</v>
      </c>
      <c r="BY27" s="2">
        <v>1.2407641200097701</v>
      </c>
      <c r="BZ27" s="2">
        <v>1.2706938021458001</v>
      </c>
      <c r="CA27" s="2">
        <v>1.2371723111514401</v>
      </c>
      <c r="CB27" s="2">
        <v>1.27821204049458</v>
      </c>
      <c r="CC27" s="2">
        <v>1.2473640403155499</v>
      </c>
      <c r="CD27" s="2">
        <v>1.31952929404646</v>
      </c>
      <c r="CE27" s="2">
        <v>1.2812378494666601</v>
      </c>
      <c r="CF27" s="2">
        <v>1.20175555532767</v>
      </c>
      <c r="CG27" s="2">
        <v>1.2100151230802201</v>
      </c>
      <c r="CH27" s="2">
        <v>1.30810928265197</v>
      </c>
      <c r="CI27" s="2">
        <v>1.25674102801664</v>
      </c>
      <c r="CJ27" s="2">
        <v>1.2697721373033399</v>
      </c>
      <c r="CK27" s="2">
        <v>1.23316417086171</v>
      </c>
      <c r="CL27" s="2">
        <v>1.3063991064485601</v>
      </c>
      <c r="CM27" s="2">
        <v>1.2532963453347301</v>
      </c>
      <c r="CN27" s="2">
        <v>1.31935131042152</v>
      </c>
      <c r="CO27" s="2">
        <v>1.24923933229608</v>
      </c>
    </row>
    <row r="28" spans="1:93" s="2" customFormat="1" x14ac:dyDescent="0.45">
      <c r="A28" s="2" t="s">
        <v>113</v>
      </c>
      <c r="B28" s="2" t="s">
        <v>63</v>
      </c>
      <c r="C28" s="2" t="s">
        <v>74</v>
      </c>
      <c r="D28" s="2">
        <v>40</v>
      </c>
      <c r="E28" s="2">
        <f t="shared" ref="E28" si="2">COUNTBLANK(H28:CO28)</f>
        <v>0</v>
      </c>
      <c r="F28" s="3" cm="1">
        <f t="array" ref="F28">SUMPRODUCT($H28:$CO28,$H$2:$CO$2)/SUMPRODUCT(--($H28:$CO28&lt;&gt;""),$H$2:$CO$2)</f>
        <v>1.4051804945639146</v>
      </c>
      <c r="G28" s="3" cm="1">
        <f t="array" ref="G28">SUMPRODUCT($H28:$CO28,$G$2:$CN$2)/SUMPRODUCT(--($H28:$CO28&lt;&gt;""),$G$2:$CN$2)</f>
        <v>1.3894318183404744</v>
      </c>
      <c r="H28" s="2">
        <v>1.38331704186222</v>
      </c>
      <c r="I28" s="2">
        <v>1.37111985874139</v>
      </c>
      <c r="J28" s="2">
        <v>1.38240899563338</v>
      </c>
      <c r="K28" s="2">
        <v>1.3700826843879399</v>
      </c>
      <c r="L28" s="2">
        <v>1.3847907540717099</v>
      </c>
      <c r="M28" s="2">
        <v>1.3705162405712901</v>
      </c>
      <c r="N28" s="2">
        <v>1.39559127357726</v>
      </c>
      <c r="O28" s="2">
        <v>1.3656628917007301</v>
      </c>
      <c r="P28" s="2">
        <v>1.3009575823423001</v>
      </c>
      <c r="Q28" s="2">
        <v>1.3949482253860801</v>
      </c>
      <c r="R28" s="2">
        <v>1.3824664403075499</v>
      </c>
      <c r="S28" s="2">
        <v>1.36208904853236</v>
      </c>
      <c r="T28" s="2">
        <v>1.4317484775596001</v>
      </c>
      <c r="U28" s="2">
        <v>1.4033383768402601</v>
      </c>
      <c r="V28" s="2">
        <v>1.43098251520857</v>
      </c>
      <c r="W28" s="2">
        <v>1.3982018634934199</v>
      </c>
      <c r="X28" s="2">
        <v>1.5725944687745499</v>
      </c>
      <c r="Y28" s="2">
        <v>1.4360544438854199</v>
      </c>
      <c r="Z28" s="2">
        <v>1.3149172969655401</v>
      </c>
      <c r="AA28" s="2">
        <v>1.36325733210064</v>
      </c>
      <c r="AB28" s="2">
        <v>1.4911322015802899</v>
      </c>
      <c r="AC28" s="2">
        <v>1.46696754611286</v>
      </c>
      <c r="AD28" s="2">
        <v>1.4025797434932299</v>
      </c>
      <c r="AE28" s="2">
        <v>1.40089203258256</v>
      </c>
      <c r="AF28" s="2">
        <v>1.3859758970102101</v>
      </c>
      <c r="AG28" s="2">
        <v>1.35291164018982</v>
      </c>
      <c r="AH28" s="2">
        <v>1.42806333238037</v>
      </c>
      <c r="AI28" s="2">
        <v>1.35772025965299</v>
      </c>
      <c r="AJ28" s="2">
        <v>1.42310825864484</v>
      </c>
      <c r="AK28" s="2">
        <v>1.3821510058933499</v>
      </c>
      <c r="AL28" s="2">
        <v>1.43718496871588</v>
      </c>
      <c r="AM28" s="2">
        <v>1.3933942135267801</v>
      </c>
      <c r="AN28" s="2">
        <v>1.4670981691820899</v>
      </c>
      <c r="AO28" s="2">
        <v>1.38503832537558</v>
      </c>
      <c r="AP28" s="2">
        <v>1.4073243883659099</v>
      </c>
      <c r="AQ28" s="2">
        <v>1.3633889515408699</v>
      </c>
      <c r="AR28" s="2">
        <v>1.3792043112119701</v>
      </c>
      <c r="AS28" s="2">
        <v>1.34752570908687</v>
      </c>
      <c r="AT28" s="2">
        <v>1.4259853443881301</v>
      </c>
      <c r="AU28" s="2">
        <v>1.37443309233934</v>
      </c>
      <c r="AV28" s="2">
        <v>1.39657324585944</v>
      </c>
      <c r="AW28" s="2">
        <v>1.3787900825056001</v>
      </c>
      <c r="AX28" s="2">
        <v>1.4087470816630101</v>
      </c>
      <c r="AY28" s="2">
        <v>1.4090179109846199</v>
      </c>
      <c r="AZ28" s="2">
        <v>1.4606468492893501</v>
      </c>
      <c r="BA28" s="2">
        <v>1.36752992810194</v>
      </c>
      <c r="BB28" s="2">
        <v>1.4165506069534599</v>
      </c>
      <c r="BC28" s="2">
        <v>1.3442876440034699</v>
      </c>
      <c r="BD28" s="2">
        <v>1.3740451792826101</v>
      </c>
      <c r="BE28" s="2">
        <v>1.3561779465185699</v>
      </c>
      <c r="BF28" s="2">
        <v>1.3844781128557899</v>
      </c>
      <c r="BG28" s="2">
        <v>1.3494426860192099</v>
      </c>
      <c r="BH28" s="2">
        <v>1.45636758495381</v>
      </c>
      <c r="BI28" s="2">
        <v>1.4121288163038701</v>
      </c>
      <c r="BJ28" s="2">
        <v>1.3995780243741001</v>
      </c>
      <c r="BK28" s="2">
        <v>1.38351053176199</v>
      </c>
      <c r="BL28" s="2">
        <v>1.4017245749443199</v>
      </c>
      <c r="BM28" s="2">
        <v>1.35759478544204</v>
      </c>
      <c r="BN28" s="2">
        <v>1.4128484422540999</v>
      </c>
      <c r="BO28" s="2">
        <v>1.3530611312596399</v>
      </c>
      <c r="BP28" s="2">
        <v>1.3897878008298299</v>
      </c>
      <c r="BQ28" s="2">
        <v>1.3646961818119001</v>
      </c>
      <c r="BR28" s="2">
        <v>1.4043096906057799</v>
      </c>
      <c r="BS28" s="2">
        <v>1.39016684004554</v>
      </c>
      <c r="BT28" s="2">
        <v>1.3913745482053801</v>
      </c>
      <c r="BU28" s="2">
        <v>1.3615187417390999</v>
      </c>
      <c r="BV28" s="2">
        <v>1.4189000279987001</v>
      </c>
      <c r="BW28" s="2">
        <v>1.40829157435993</v>
      </c>
      <c r="BX28" s="2">
        <v>1.4097575992357401</v>
      </c>
      <c r="BY28" s="2">
        <v>1.3917180943168499</v>
      </c>
      <c r="BZ28" s="2">
        <v>1.3874632469647401</v>
      </c>
      <c r="CA28" s="2">
        <v>1.3557178580498901</v>
      </c>
      <c r="CB28" s="2">
        <v>1.3763446992339301</v>
      </c>
      <c r="CC28" s="2">
        <v>1.3522700200811499</v>
      </c>
      <c r="CD28" s="2">
        <v>1.39202414040589</v>
      </c>
      <c r="CE28" s="2">
        <v>1.35712515775394</v>
      </c>
      <c r="CF28" s="2">
        <v>1.3628425400862001</v>
      </c>
      <c r="CG28" s="2">
        <v>1.3514378589086999</v>
      </c>
      <c r="CH28" s="2">
        <v>1.3910231157959601</v>
      </c>
      <c r="CI28" s="2">
        <v>1.3559719578057801</v>
      </c>
      <c r="CJ28" s="2">
        <v>1.37877002156262</v>
      </c>
      <c r="CK28" s="2">
        <v>1.3518956173093899</v>
      </c>
      <c r="CL28" s="2">
        <v>1.4301081487478999</v>
      </c>
      <c r="CM28" s="2">
        <v>1.34155758893614</v>
      </c>
      <c r="CN28" s="2">
        <v>1.3876085212526901</v>
      </c>
      <c r="CO28" s="2">
        <v>1.35640069504389</v>
      </c>
    </row>
    <row r="29" spans="1:93" x14ac:dyDescent="0.45">
      <c r="A29" t="s">
        <v>86</v>
      </c>
      <c r="B29" t="s">
        <v>76</v>
      </c>
      <c r="C29" t="s">
        <v>87</v>
      </c>
      <c r="D29">
        <v>40</v>
      </c>
      <c r="E29">
        <f t="shared" si="0"/>
        <v>0</v>
      </c>
      <c r="F29" s="1" cm="1">
        <f t="array" ref="F29">SUMPRODUCT($H29:$CO29,$H$2:$CO$2)/SUMPRODUCT(--($H29:$CO29&lt;&gt;""),$H$2:$CO$2)</f>
        <v>1.4100639439788436</v>
      </c>
      <c r="G29" s="1" cm="1">
        <f t="array" ref="G29">SUMPRODUCT($H29:$CO29,$G$2:$CN$2)/SUMPRODUCT(--($H29:$CO29&lt;&gt;""),$G$2:$CN$2)</f>
        <v>1.3692716235253877</v>
      </c>
      <c r="H29">
        <v>1.38144964707603</v>
      </c>
      <c r="I29">
        <v>1.34730111118721</v>
      </c>
      <c r="J29">
        <v>1.3758666798425701</v>
      </c>
      <c r="K29">
        <v>1.34857824958317</v>
      </c>
      <c r="L29">
        <v>1.3829268336841101</v>
      </c>
      <c r="M29">
        <v>1.3469196129557199</v>
      </c>
      <c r="N29">
        <v>1.3570299125317999</v>
      </c>
      <c r="O29">
        <v>1.3236007799299701</v>
      </c>
      <c r="P29">
        <v>1.45359097780638</v>
      </c>
      <c r="Q29">
        <v>1.4089053019081901</v>
      </c>
      <c r="R29">
        <v>1.3909627726309799</v>
      </c>
      <c r="S29">
        <v>1.37486994344443</v>
      </c>
      <c r="T29">
        <v>1.42778402848121</v>
      </c>
      <c r="U29">
        <v>1.40869163821351</v>
      </c>
      <c r="V29">
        <v>1.4328091333211599</v>
      </c>
      <c r="W29">
        <v>1.3877461261312101</v>
      </c>
      <c r="X29">
        <v>1.51590923930503</v>
      </c>
      <c r="Y29">
        <v>1.3890393621697099</v>
      </c>
      <c r="Z29">
        <v>1.42626970791434</v>
      </c>
      <c r="AA29">
        <v>1.3393635168040401</v>
      </c>
      <c r="AB29">
        <v>1.42844643941898</v>
      </c>
      <c r="AC29">
        <v>1.4009325897006999</v>
      </c>
      <c r="AD29">
        <v>1.37299660586869</v>
      </c>
      <c r="AE29">
        <v>1.3977068272351301</v>
      </c>
      <c r="AF29">
        <v>1.35018807726848</v>
      </c>
      <c r="AG29">
        <v>1.3020394124744299</v>
      </c>
      <c r="AH29">
        <v>1.39888399822099</v>
      </c>
      <c r="AI29">
        <v>1.3189795016174599</v>
      </c>
      <c r="AJ29">
        <v>1.4142099024908801</v>
      </c>
      <c r="AK29">
        <v>1.3592317037666399</v>
      </c>
      <c r="AL29">
        <v>1.3914207330831401</v>
      </c>
      <c r="AM29">
        <v>1.3254672626514601</v>
      </c>
      <c r="AN29">
        <v>1.4127284237408799</v>
      </c>
      <c r="AO29">
        <v>1.3332224928904599</v>
      </c>
      <c r="AP29">
        <v>1.46668017989053</v>
      </c>
      <c r="AQ29">
        <v>1.3417287961543101</v>
      </c>
      <c r="AR29">
        <v>1.3320275317461201</v>
      </c>
      <c r="AS29">
        <v>1.28555974222001</v>
      </c>
      <c r="AT29">
        <v>1.3641122911403201</v>
      </c>
      <c r="AU29">
        <v>1.3341794988301801</v>
      </c>
      <c r="AV29">
        <v>1.3932145534946501</v>
      </c>
      <c r="AW29">
        <v>1.33760173604262</v>
      </c>
      <c r="AX29">
        <v>1.4039864241839399</v>
      </c>
      <c r="AY29">
        <v>1.3509711633435999</v>
      </c>
      <c r="AZ29">
        <v>1.3877293007481999</v>
      </c>
      <c r="BA29">
        <v>1.3268863971260501</v>
      </c>
      <c r="BB29">
        <v>1.3976136674344899</v>
      </c>
      <c r="BC29">
        <v>1.30149446264281</v>
      </c>
      <c r="BD29">
        <v>1.39873943852645</v>
      </c>
      <c r="BE29">
        <v>1.3169262277459299</v>
      </c>
      <c r="BF29">
        <v>1.3432242494973901</v>
      </c>
      <c r="BG29">
        <v>1.30348408327458</v>
      </c>
      <c r="BH29">
        <v>1.4187609723806101</v>
      </c>
      <c r="BI29">
        <v>1.3665200891070499</v>
      </c>
      <c r="BJ29">
        <v>1.3890344963086201</v>
      </c>
      <c r="BK29">
        <v>1.33629065666376</v>
      </c>
      <c r="BL29">
        <v>1.35971199703306</v>
      </c>
      <c r="BM29">
        <v>1.3361960646910001</v>
      </c>
      <c r="BN29">
        <v>1.35385909506141</v>
      </c>
      <c r="BO29">
        <v>1.3087501740910901</v>
      </c>
      <c r="BP29">
        <v>1.3674430070016399</v>
      </c>
      <c r="BQ29">
        <v>1.3213466970534999</v>
      </c>
      <c r="BR29">
        <v>1.36178916657352</v>
      </c>
      <c r="BS29">
        <v>1.34605389437504</v>
      </c>
      <c r="BT29">
        <v>1.38648951656383</v>
      </c>
      <c r="BU29">
        <v>1.32294510531589</v>
      </c>
      <c r="BV29">
        <v>1.4044721656617101</v>
      </c>
      <c r="BW29">
        <v>1.3574592298358501</v>
      </c>
      <c r="BX29">
        <v>1.3468783971615499</v>
      </c>
      <c r="BY29">
        <v>1.3280396364218401</v>
      </c>
      <c r="BZ29">
        <v>1.3618311202815401</v>
      </c>
      <c r="CA29">
        <v>1.33232585688482</v>
      </c>
      <c r="CB29">
        <v>1.35706034002401</v>
      </c>
      <c r="CC29">
        <v>1.31909796929145</v>
      </c>
      <c r="CD29">
        <v>1.3778726769768701</v>
      </c>
      <c r="CE29">
        <v>1.3288759481739501</v>
      </c>
      <c r="CF29">
        <v>1.35977547395322</v>
      </c>
      <c r="CG29">
        <v>1.34848620360508</v>
      </c>
      <c r="CH29">
        <v>1.349556771964</v>
      </c>
      <c r="CI29">
        <v>1.2984274930183</v>
      </c>
      <c r="CJ29">
        <v>1.3143053788686201</v>
      </c>
      <c r="CK29">
        <v>1.28217695399876</v>
      </c>
      <c r="CL29">
        <v>1.39049891335812</v>
      </c>
      <c r="CM29">
        <v>1.32573580273374</v>
      </c>
      <c r="CN29">
        <v>1.3781391449924401</v>
      </c>
      <c r="CO29">
        <v>1.3032381246493201</v>
      </c>
    </row>
    <row r="30" spans="1:93" s="2" customFormat="1" x14ac:dyDescent="0.45">
      <c r="A30" t="s">
        <v>84</v>
      </c>
      <c r="B30" t="s">
        <v>63</v>
      </c>
      <c r="C30" t="s">
        <v>77</v>
      </c>
      <c r="D30">
        <v>40</v>
      </c>
      <c r="E30">
        <f t="shared" si="0"/>
        <v>0</v>
      </c>
      <c r="F30" s="1" cm="1">
        <f t="array" ref="F30">SUMPRODUCT($H30:$CO30,$H$2:$CO$2)/SUMPRODUCT(--($H30:$CO30&lt;&gt;""),$H$2:$CO$2)</f>
        <v>1.4162999016547249</v>
      </c>
      <c r="G30" s="1" cm="1">
        <f t="array" ref="G30">SUMPRODUCT($H30:$CO30,$G$2:$CN$2)/SUMPRODUCT(--($H30:$CO30&lt;&gt;""),$G$2:$CN$2)</f>
        <v>1.296295302258462</v>
      </c>
      <c r="H30">
        <v>1.3161231151153601</v>
      </c>
      <c r="I30">
        <v>1.27529662029861</v>
      </c>
      <c r="J30">
        <v>1.3188422796042001</v>
      </c>
      <c r="K30">
        <v>1.2738331399811</v>
      </c>
      <c r="L30">
        <v>1.31521565329261</v>
      </c>
      <c r="M30">
        <v>1.2755864517398201</v>
      </c>
      <c r="N30">
        <v>1.28197667292801</v>
      </c>
      <c r="O30">
        <v>1.24961556429634</v>
      </c>
      <c r="P30">
        <v>1.45670003882804</v>
      </c>
      <c r="Q30">
        <v>1.3409648164524299</v>
      </c>
      <c r="R30">
        <v>1.5180184377678301</v>
      </c>
      <c r="S30">
        <v>1.28405644265871</v>
      </c>
      <c r="T30">
        <v>1.58141082959115</v>
      </c>
      <c r="U30">
        <v>1.3663694115654501</v>
      </c>
      <c r="V30">
        <v>1.4351545556944501</v>
      </c>
      <c r="W30">
        <v>1.30764357131535</v>
      </c>
      <c r="X30">
        <v>1.6055241880379201</v>
      </c>
      <c r="Y30">
        <v>1.3603180553507299</v>
      </c>
      <c r="Z30">
        <v>1.42959248461508</v>
      </c>
      <c r="AA30">
        <v>1.2867401070354301</v>
      </c>
      <c r="AB30">
        <v>1.34913512648467</v>
      </c>
      <c r="AC30">
        <v>1.2932529260249199</v>
      </c>
      <c r="AD30">
        <v>1.3748011767852999</v>
      </c>
      <c r="AE30">
        <v>1.32082384898598</v>
      </c>
      <c r="AF30">
        <v>1.2806898929827499</v>
      </c>
      <c r="AG30">
        <v>1.19660467821435</v>
      </c>
      <c r="AH30">
        <v>1.3756129580616101</v>
      </c>
      <c r="AI30">
        <v>1.23480547673009</v>
      </c>
      <c r="AJ30">
        <v>1.34628696402382</v>
      </c>
      <c r="AK30">
        <v>1.28516650649219</v>
      </c>
      <c r="AL30">
        <v>1.40887242749828</v>
      </c>
      <c r="AM30">
        <v>1.30874872332123</v>
      </c>
      <c r="AN30">
        <v>1.3527774512300701</v>
      </c>
      <c r="AO30">
        <v>1.23448360190785</v>
      </c>
      <c r="AP30">
        <v>1.39127581278726</v>
      </c>
      <c r="AQ30">
        <v>1.2541514286531501</v>
      </c>
      <c r="AR30">
        <v>1.2251848965727601</v>
      </c>
      <c r="AS30">
        <v>1.1735696310283501</v>
      </c>
      <c r="AT30">
        <v>1.28170961881042</v>
      </c>
      <c r="AU30">
        <v>1.2211275277961799</v>
      </c>
      <c r="AV30">
        <v>1.3935618011523201</v>
      </c>
      <c r="AW30">
        <v>1.3037193284503801</v>
      </c>
      <c r="AX30">
        <v>1.4026926317789601</v>
      </c>
      <c r="AY30">
        <v>1.2897532394712901</v>
      </c>
      <c r="AZ30">
        <v>1.3355272299912599</v>
      </c>
      <c r="BA30">
        <v>1.2182506525755901</v>
      </c>
      <c r="BB30">
        <v>1.3865470945454299</v>
      </c>
      <c r="BC30">
        <v>1.2483516024902399</v>
      </c>
      <c r="BD30">
        <v>1.31415610315217</v>
      </c>
      <c r="BE30">
        <v>1.25408786802119</v>
      </c>
      <c r="BF30">
        <v>1.2995347913134701</v>
      </c>
      <c r="BG30">
        <v>1.21325281981517</v>
      </c>
      <c r="BH30">
        <v>1.3509602851759901</v>
      </c>
      <c r="BI30">
        <v>1.23962319071792</v>
      </c>
      <c r="BJ30">
        <v>1.2963015665470501</v>
      </c>
      <c r="BK30">
        <v>1.22492432204435</v>
      </c>
      <c r="BL30">
        <v>1.2797673684486901</v>
      </c>
      <c r="BM30">
        <v>1.2188165316083901</v>
      </c>
      <c r="BN30">
        <v>1.28975146208409</v>
      </c>
      <c r="BO30">
        <v>1.20217303824855</v>
      </c>
      <c r="BP30">
        <v>1.2577097628951299</v>
      </c>
      <c r="BQ30">
        <v>1.2316938489199101</v>
      </c>
      <c r="BR30">
        <v>1.3045866898296501</v>
      </c>
      <c r="BS30">
        <v>1.24012708282441</v>
      </c>
      <c r="BT30">
        <v>1.38714875310549</v>
      </c>
      <c r="BU30">
        <v>1.21667601635956</v>
      </c>
      <c r="BV30">
        <v>1.30730634265968</v>
      </c>
      <c r="BW30">
        <v>1.235947630491</v>
      </c>
      <c r="BX30">
        <v>1.23210664172935</v>
      </c>
      <c r="BY30">
        <v>1.21429965393686</v>
      </c>
      <c r="BZ30">
        <v>1.25012890204636</v>
      </c>
      <c r="CA30">
        <v>1.2211133153481699</v>
      </c>
      <c r="CB30">
        <v>1.30382695163866</v>
      </c>
      <c r="CC30">
        <v>1.2290649276769701</v>
      </c>
      <c r="CD30">
        <v>1.37326867799787</v>
      </c>
      <c r="CE30">
        <v>1.28629054847171</v>
      </c>
      <c r="CF30">
        <v>1.22432373577342</v>
      </c>
      <c r="CG30">
        <v>1.21142761863799</v>
      </c>
      <c r="CH30">
        <v>1.2457453925812401</v>
      </c>
      <c r="CI30">
        <v>1.19259341775582</v>
      </c>
      <c r="CJ30">
        <v>1.21213140309342</v>
      </c>
      <c r="CK30">
        <v>1.1751488046996901</v>
      </c>
      <c r="CL30">
        <v>1.3427687423287999</v>
      </c>
      <c r="CM30">
        <v>1.22850199719935</v>
      </c>
      <c r="CN30">
        <v>1.30696646694793</v>
      </c>
      <c r="CO30">
        <v>1.2060311385596501</v>
      </c>
    </row>
    <row r="31" spans="1:93" s="2" customFormat="1" x14ac:dyDescent="0.45">
      <c r="A31" s="2" t="s">
        <v>113</v>
      </c>
      <c r="B31" s="2" t="s">
        <v>63</v>
      </c>
      <c r="C31" s="2" t="s">
        <v>67</v>
      </c>
      <c r="D31" s="2">
        <v>40</v>
      </c>
      <c r="E31" s="2">
        <f t="shared" si="0"/>
        <v>0</v>
      </c>
      <c r="F31" s="3" cm="1">
        <f t="array" ref="F31">SUMPRODUCT($H31:$CO31,$H$2:$CO$2)/SUMPRODUCT(--($H31:$CO31&lt;&gt;""),$H$2:$CO$2)</f>
        <v>1.4199954182780072</v>
      </c>
      <c r="G31" s="3" cm="1">
        <f t="array" ref="G31">SUMPRODUCT($H31:$CO31,$G$2:$CN$2)/SUMPRODUCT(--($H31:$CO31&lt;&gt;""),$G$2:$CN$2)</f>
        <v>1.3915044172322857</v>
      </c>
      <c r="H31" s="2">
        <v>1.39643570996246</v>
      </c>
      <c r="I31" s="2">
        <v>1.36575276955395</v>
      </c>
      <c r="J31" s="2">
        <v>1.3948567818244499</v>
      </c>
      <c r="K31" s="2">
        <v>1.3634134875355</v>
      </c>
      <c r="L31" s="2">
        <v>1.39727985967563</v>
      </c>
      <c r="M31" s="2">
        <v>1.3636740053977801</v>
      </c>
      <c r="N31" s="2">
        <v>1.39704702909846</v>
      </c>
      <c r="O31" s="2">
        <v>1.36337938188498</v>
      </c>
      <c r="P31" s="2">
        <v>1.3169684718038801</v>
      </c>
      <c r="Q31" s="2">
        <v>1.3952534934452701</v>
      </c>
      <c r="R31" s="2">
        <v>1.39919322807622</v>
      </c>
      <c r="S31" s="2">
        <v>1.36664312397313</v>
      </c>
      <c r="T31" s="2">
        <v>1.4516673980539501</v>
      </c>
      <c r="U31" s="2">
        <v>1.41109412649491</v>
      </c>
      <c r="V31" s="2">
        <v>1.4556467474873001</v>
      </c>
      <c r="W31" s="2">
        <v>1.40667533268321</v>
      </c>
      <c r="X31" s="2">
        <v>1.62318807001571</v>
      </c>
      <c r="Y31" s="2">
        <v>1.4562270042768499</v>
      </c>
      <c r="Z31" s="2">
        <v>1.3285542863217901</v>
      </c>
      <c r="AA31" s="2">
        <v>1.35725110789918</v>
      </c>
      <c r="AB31" s="2">
        <v>1.50244020752312</v>
      </c>
      <c r="AC31" s="2">
        <v>1.4698605680746299</v>
      </c>
      <c r="AD31" s="2">
        <v>1.41339496763273</v>
      </c>
      <c r="AE31" s="2">
        <v>1.40643432355733</v>
      </c>
      <c r="AF31" s="2">
        <v>1.38229232945889</v>
      </c>
      <c r="AG31" s="2">
        <v>1.3469051490150701</v>
      </c>
      <c r="AH31" s="2">
        <v>1.4339916854549399</v>
      </c>
      <c r="AI31" s="2">
        <v>1.3548037699031901</v>
      </c>
      <c r="AJ31" s="2">
        <v>1.4330341751940301</v>
      </c>
      <c r="AK31" s="2">
        <v>1.3887216416810599</v>
      </c>
      <c r="AL31" s="2">
        <v>1.43892157249912</v>
      </c>
      <c r="AM31" s="2">
        <v>1.39890321122468</v>
      </c>
      <c r="AN31" s="2">
        <v>1.4688365808114201</v>
      </c>
      <c r="AO31" s="2">
        <v>1.3764766420764001</v>
      </c>
      <c r="AP31" s="2">
        <v>1.40992695133213</v>
      </c>
      <c r="AQ31" s="2">
        <v>1.3505234595339899</v>
      </c>
      <c r="AR31" s="2">
        <v>1.37868351714369</v>
      </c>
      <c r="AS31" s="2">
        <v>1.3372005821766999</v>
      </c>
      <c r="AT31" s="2">
        <v>1.4318119818538899</v>
      </c>
      <c r="AU31" s="2">
        <v>1.37378043621874</v>
      </c>
      <c r="AV31" s="2">
        <v>1.3977196291452001</v>
      </c>
      <c r="AW31" s="2">
        <v>1.3753957537889001</v>
      </c>
      <c r="AX31" s="2">
        <v>1.4152782653804601</v>
      </c>
      <c r="AY31" s="2">
        <v>1.403588429175</v>
      </c>
      <c r="AZ31" s="2">
        <v>1.4715572413073399</v>
      </c>
      <c r="BA31" s="2">
        <v>1.3750043599181201</v>
      </c>
      <c r="BB31" s="2">
        <v>1.4186693841762099</v>
      </c>
      <c r="BC31" s="2">
        <v>1.3396412929410999</v>
      </c>
      <c r="BD31" s="2">
        <v>1.37679169023607</v>
      </c>
      <c r="BE31" s="2">
        <v>1.3590128663091801</v>
      </c>
      <c r="BF31" s="2">
        <v>1.3991581506274</v>
      </c>
      <c r="BG31" s="2">
        <v>1.3477742994078501</v>
      </c>
      <c r="BH31" s="2">
        <v>1.45663889489467</v>
      </c>
      <c r="BI31" s="2">
        <v>1.40518732090293</v>
      </c>
      <c r="BJ31" s="2">
        <v>1.4082931680950701</v>
      </c>
      <c r="BK31" s="2">
        <v>1.38414331906822</v>
      </c>
      <c r="BL31" s="2">
        <v>1.39907710992203</v>
      </c>
      <c r="BM31" s="2">
        <v>1.35337164266225</v>
      </c>
      <c r="BN31" s="2">
        <v>1.4210915997970801</v>
      </c>
      <c r="BO31" s="2">
        <v>1.35123237429431</v>
      </c>
      <c r="BP31" s="2">
        <v>1.3873368249303799</v>
      </c>
      <c r="BQ31" s="2">
        <v>1.3578871830312</v>
      </c>
      <c r="BR31" s="2">
        <v>1.4061160923384199</v>
      </c>
      <c r="BS31" s="2">
        <v>1.38943814676542</v>
      </c>
      <c r="BT31" s="2">
        <v>1.38817625609989</v>
      </c>
      <c r="BU31" s="2">
        <v>1.35114361927411</v>
      </c>
      <c r="BV31" s="2">
        <v>1.4282900734489199</v>
      </c>
      <c r="BW31" s="2">
        <v>1.41045000890167</v>
      </c>
      <c r="BX31" s="2">
        <v>1.4086665493686901</v>
      </c>
      <c r="BY31" s="2">
        <v>1.38749713384573</v>
      </c>
      <c r="BZ31" s="2">
        <v>1.38375738217781</v>
      </c>
      <c r="CA31" s="2">
        <v>1.3490668440317699</v>
      </c>
      <c r="CB31" s="2">
        <v>1.38663399417851</v>
      </c>
      <c r="CC31" s="2">
        <v>1.35055213477148</v>
      </c>
      <c r="CD31" s="2">
        <v>1.3901318046671001</v>
      </c>
      <c r="CE31" s="2">
        <v>1.3523312714843301</v>
      </c>
      <c r="CF31" s="2">
        <v>1.3495666371567401</v>
      </c>
      <c r="CG31" s="2">
        <v>1.33800996320974</v>
      </c>
      <c r="CH31" s="2">
        <v>1.3914793333598099</v>
      </c>
      <c r="CI31" s="2">
        <v>1.35222558646376</v>
      </c>
      <c r="CJ31" s="2">
        <v>1.3767210500852101</v>
      </c>
      <c r="CK31" s="2">
        <v>1.3462181145191201</v>
      </c>
      <c r="CL31" s="2">
        <v>1.43475431554141</v>
      </c>
      <c r="CM31" s="2">
        <v>1.3449248959958899</v>
      </c>
      <c r="CN31" s="2">
        <v>1.38762147654956</v>
      </c>
      <c r="CO31" s="2">
        <v>1.35077776609775</v>
      </c>
    </row>
    <row r="32" spans="1:93" x14ac:dyDescent="0.45">
      <c r="A32" t="s">
        <v>80</v>
      </c>
      <c r="B32" t="s">
        <v>59</v>
      </c>
      <c r="C32" t="s">
        <v>61</v>
      </c>
      <c r="D32">
        <v>40</v>
      </c>
      <c r="E32">
        <f t="shared" si="0"/>
        <v>0</v>
      </c>
      <c r="F32" s="1" cm="1">
        <f t="array" ref="F32">SUMPRODUCT($H32:$CO32,$H$2:$CO$2)/SUMPRODUCT(--($H32:$CO32&lt;&gt;""),$H$2:$CO$2)</f>
        <v>1.4532615083725746</v>
      </c>
      <c r="G32" s="1" cm="1">
        <f t="array" ref="G32">SUMPRODUCT($H32:$CO32,$G$2:$CN$2)/SUMPRODUCT(--($H32:$CO32&lt;&gt;""),$G$2:$CN$2)</f>
        <v>1.3421982947997091</v>
      </c>
      <c r="H32">
        <v>1.3745692462016099</v>
      </c>
      <c r="I32">
        <v>1.3208395562909001</v>
      </c>
      <c r="J32">
        <v>1.36478358128613</v>
      </c>
      <c r="K32">
        <v>1.32074808779963</v>
      </c>
      <c r="L32">
        <v>1.37758068079416</v>
      </c>
      <c r="M32">
        <v>1.31733361298051</v>
      </c>
      <c r="N32">
        <v>1.2822929783643</v>
      </c>
      <c r="O32">
        <v>1.26753506130145</v>
      </c>
      <c r="P32">
        <v>1.57414122666685</v>
      </c>
      <c r="Q32">
        <v>1.42203463594608</v>
      </c>
      <c r="R32">
        <v>1.3587180085878501</v>
      </c>
      <c r="S32">
        <v>1.29607271820786</v>
      </c>
      <c r="T32">
        <v>1.83225027523258</v>
      </c>
      <c r="U32">
        <v>1.44407697581532</v>
      </c>
      <c r="V32">
        <v>1.3927705185230199</v>
      </c>
      <c r="W32">
        <v>1.33920042992411</v>
      </c>
      <c r="X32">
        <v>1.5432284260538001</v>
      </c>
      <c r="Y32">
        <v>1.37442639982512</v>
      </c>
      <c r="Z32">
        <v>1.5532995018461</v>
      </c>
      <c r="AA32">
        <v>1.36333537334357</v>
      </c>
      <c r="AB32">
        <v>1.37736610200839</v>
      </c>
      <c r="AC32">
        <v>1.36951301935164</v>
      </c>
      <c r="AD32">
        <v>1.4059827267702201</v>
      </c>
      <c r="AE32">
        <v>1.3135372708756501</v>
      </c>
      <c r="AF32">
        <v>1.34200517422044</v>
      </c>
      <c r="AG32">
        <v>1.25104657132345</v>
      </c>
      <c r="AH32">
        <v>1.4151577058853599</v>
      </c>
      <c r="AI32">
        <v>1.3179330014277899</v>
      </c>
      <c r="AJ32">
        <v>1.36637394290492</v>
      </c>
      <c r="AK32">
        <v>1.3258117216960299</v>
      </c>
      <c r="AL32">
        <v>1.3903338956632301</v>
      </c>
      <c r="AM32">
        <v>1.3290679054507799</v>
      </c>
      <c r="AN32">
        <v>1.4227711784091199</v>
      </c>
      <c r="AO32">
        <v>1.32126497431196</v>
      </c>
      <c r="AP32">
        <v>1.47313100038392</v>
      </c>
      <c r="AQ32">
        <v>1.3401560915791899</v>
      </c>
      <c r="AR32">
        <v>1.34109099252898</v>
      </c>
      <c r="AS32">
        <v>1.26345950527494</v>
      </c>
      <c r="AT32">
        <v>1.3261868899665901</v>
      </c>
      <c r="AU32">
        <v>1.29280414609551</v>
      </c>
      <c r="AV32">
        <v>1.46302041778299</v>
      </c>
      <c r="AW32">
        <v>1.3544951357261501</v>
      </c>
      <c r="AX32">
        <v>1.42846096797329</v>
      </c>
      <c r="AY32">
        <v>1.3848063145766301</v>
      </c>
      <c r="AZ32">
        <v>1.27070479681339</v>
      </c>
      <c r="BA32">
        <v>1.2346786404963299</v>
      </c>
      <c r="BB32">
        <v>1.37135933167294</v>
      </c>
      <c r="BC32">
        <v>1.2969973765154801</v>
      </c>
      <c r="BD32">
        <v>1.36737832907155</v>
      </c>
      <c r="BE32">
        <v>1.30445094032829</v>
      </c>
      <c r="BF32">
        <v>1.3275482876823801</v>
      </c>
      <c r="BG32">
        <v>1.2872174334011599</v>
      </c>
      <c r="BH32">
        <v>1.4204535323526299</v>
      </c>
      <c r="BI32">
        <v>1.33306376905221</v>
      </c>
      <c r="BJ32">
        <v>1.34295927372087</v>
      </c>
      <c r="BK32">
        <v>1.3166089615841801</v>
      </c>
      <c r="BL32">
        <v>1.32158728016129</v>
      </c>
      <c r="BM32">
        <v>1.2978821305670001</v>
      </c>
      <c r="BN32">
        <v>1.2660999952065599</v>
      </c>
      <c r="BO32">
        <v>1.2383586584073201</v>
      </c>
      <c r="BP32">
        <v>1.3537837948611999</v>
      </c>
      <c r="BQ32">
        <v>1.3202409340144601</v>
      </c>
      <c r="BR32">
        <v>1.3100520134228999</v>
      </c>
      <c r="BS32">
        <v>1.3061454562100101</v>
      </c>
      <c r="BT32">
        <v>1.3590707512360301</v>
      </c>
      <c r="BU32">
        <v>1.25353010840849</v>
      </c>
      <c r="BV32">
        <v>1.35397708464539</v>
      </c>
      <c r="BW32">
        <v>1.3208554067806799</v>
      </c>
      <c r="BX32">
        <v>1.2494348119091301</v>
      </c>
      <c r="BY32">
        <v>1.2456310618192901</v>
      </c>
      <c r="BZ32">
        <v>1.3040097669561399</v>
      </c>
      <c r="CA32">
        <v>1.3109189655754201</v>
      </c>
      <c r="CB32">
        <v>1.3111255903944601</v>
      </c>
      <c r="CC32">
        <v>1.25900423711871</v>
      </c>
      <c r="CD32">
        <v>1.44127717441523</v>
      </c>
      <c r="CE32">
        <v>1.3634783456142101</v>
      </c>
      <c r="CF32">
        <v>1.2171169492896501</v>
      </c>
      <c r="CG32">
        <v>1.2180854897832201</v>
      </c>
      <c r="CH32">
        <v>1.3224265087131799</v>
      </c>
      <c r="CI32">
        <v>1.26942126942665</v>
      </c>
      <c r="CJ32">
        <v>1.27691153428654</v>
      </c>
      <c r="CK32">
        <v>1.2452910592138999</v>
      </c>
      <c r="CL32">
        <v>1.3302961154719699</v>
      </c>
      <c r="CM32">
        <v>1.2440248227613899</v>
      </c>
      <c r="CN32">
        <v>1.3028937899842701</v>
      </c>
      <c r="CO32">
        <v>1.2593003412845201</v>
      </c>
    </row>
    <row r="33" spans="1:93" x14ac:dyDescent="0.45">
      <c r="A33" t="s">
        <v>102</v>
      </c>
      <c r="B33" t="s">
        <v>63</v>
      </c>
      <c r="C33" t="s">
        <v>61</v>
      </c>
      <c r="D33">
        <v>40</v>
      </c>
      <c r="E33">
        <f t="shared" si="0"/>
        <v>0</v>
      </c>
      <c r="F33" s="1" cm="1">
        <f t="array" ref="F33">SUMPRODUCT($H33:$CO33,$H$2:$CO$2)/SUMPRODUCT(--($H33:$CO33&lt;&gt;""),$H$2:$CO$2)</f>
        <v>1.4714791553004225</v>
      </c>
      <c r="G33" s="1" cm="1">
        <f t="array" ref="G33">SUMPRODUCT($H33:$CO33,$G$2:$CN$2)/SUMPRODUCT(--($H33:$CO33&lt;&gt;""),$G$2:$CN$2)</f>
        <v>1.2557787257817663</v>
      </c>
      <c r="H33">
        <v>1.5750646682776099</v>
      </c>
      <c r="I33">
        <v>1.20739653863615</v>
      </c>
      <c r="J33">
        <v>1.5496360214248699</v>
      </c>
      <c r="K33">
        <v>1.2080609565598699</v>
      </c>
      <c r="L33">
        <v>1.56431450452858</v>
      </c>
      <c r="M33">
        <v>1.2067754392965699</v>
      </c>
      <c r="N33">
        <v>1.3316536340474401</v>
      </c>
      <c r="O33">
        <v>1.1621662924882199</v>
      </c>
      <c r="P33">
        <v>1.43027795068926</v>
      </c>
      <c r="Q33">
        <v>1.3344339329311401</v>
      </c>
      <c r="R33">
        <v>1.46097700540576</v>
      </c>
      <c r="S33">
        <v>1.2182328042387101</v>
      </c>
      <c r="T33">
        <v>1.69114757415882</v>
      </c>
      <c r="U33">
        <v>1.3243028998516599</v>
      </c>
      <c r="V33">
        <v>1.7309412625246301</v>
      </c>
      <c r="W33">
        <v>1.2627567964981801</v>
      </c>
      <c r="X33">
        <v>1.75905300589419</v>
      </c>
      <c r="Y33">
        <v>1.5378023029566901</v>
      </c>
      <c r="Z33">
        <v>1.4764468212986701</v>
      </c>
      <c r="AA33">
        <v>1.25038495427338</v>
      </c>
      <c r="AB33">
        <v>1.38849530226688</v>
      </c>
      <c r="AC33">
        <v>1.25528175063506</v>
      </c>
      <c r="AD33">
        <v>1.2661853862361001</v>
      </c>
      <c r="AE33">
        <v>1.2244404105992299</v>
      </c>
      <c r="AF33">
        <v>1.2896839652843299</v>
      </c>
      <c r="AG33">
        <v>1.1548292374381299</v>
      </c>
      <c r="AH33">
        <v>1.29094104039733</v>
      </c>
      <c r="AI33">
        <v>1.1848705553560701</v>
      </c>
      <c r="AJ33">
        <v>1.37677433821497</v>
      </c>
      <c r="AK33">
        <v>1.2144488364614401</v>
      </c>
      <c r="AL33">
        <v>1.24104663444718</v>
      </c>
      <c r="AM33">
        <v>1.2314848706902899</v>
      </c>
      <c r="AN33">
        <v>1.2911818520042699</v>
      </c>
      <c r="AO33">
        <v>1.2246285302323601</v>
      </c>
      <c r="AP33">
        <v>1.3720587674370299</v>
      </c>
      <c r="AQ33">
        <v>1.1695397491474</v>
      </c>
      <c r="AR33">
        <v>1.1633259165681999</v>
      </c>
      <c r="AS33">
        <v>1.0536863170939399</v>
      </c>
      <c r="AT33">
        <v>1.2263816780907799</v>
      </c>
      <c r="AU33">
        <v>1.1199226524278401</v>
      </c>
      <c r="AV33">
        <v>1.35197615612146</v>
      </c>
      <c r="AW33">
        <v>1.2343672162097299</v>
      </c>
      <c r="AX33">
        <v>1.43786852891406</v>
      </c>
      <c r="AY33">
        <v>1.2698673627294099</v>
      </c>
      <c r="AZ33">
        <v>1.2805937092627</v>
      </c>
      <c r="BA33">
        <v>1.18768413152196</v>
      </c>
      <c r="BB33">
        <v>1.2620562555093899</v>
      </c>
      <c r="BC33">
        <v>1.1906205493166699</v>
      </c>
      <c r="BD33">
        <v>1.51947755046612</v>
      </c>
      <c r="BE33">
        <v>1.22537540670054</v>
      </c>
      <c r="BF33">
        <v>1.23138788076728</v>
      </c>
      <c r="BG33">
        <v>1.17966643413311</v>
      </c>
      <c r="BH33">
        <v>1.41493563251279</v>
      </c>
      <c r="BI33">
        <v>1.2213358067475499</v>
      </c>
      <c r="BJ33">
        <v>1.4083760528753599</v>
      </c>
      <c r="BK33">
        <v>1.12799510069029</v>
      </c>
      <c r="BL33">
        <v>1.2152782803759701</v>
      </c>
      <c r="BM33">
        <v>1.1113404474356601</v>
      </c>
      <c r="BN33">
        <v>1.23544245652888</v>
      </c>
      <c r="BO33">
        <v>1.13701414680346</v>
      </c>
      <c r="BP33">
        <v>1.2031651668724599</v>
      </c>
      <c r="BQ33">
        <v>1.12263955327448</v>
      </c>
      <c r="BR33">
        <v>1.24020516517215</v>
      </c>
      <c r="BS33">
        <v>1.1662080376450401</v>
      </c>
      <c r="BT33">
        <v>1.3976699113920901</v>
      </c>
      <c r="BU33">
        <v>1.1991014705388701</v>
      </c>
      <c r="BV33">
        <v>1.20798434710478</v>
      </c>
      <c r="BW33">
        <v>1.11284180288195</v>
      </c>
      <c r="BX33">
        <v>1.1832160140839201</v>
      </c>
      <c r="BY33">
        <v>1.08571093337738</v>
      </c>
      <c r="BZ33">
        <v>1.1169572884807399</v>
      </c>
      <c r="CA33">
        <v>1.07266493445601</v>
      </c>
      <c r="CB33">
        <v>1.19986191841325</v>
      </c>
      <c r="CC33">
        <v>1.12781063149762</v>
      </c>
      <c r="CD33">
        <v>1.2474975437086999</v>
      </c>
      <c r="CE33">
        <v>1.2054161530334799</v>
      </c>
      <c r="CF33">
        <v>1.0496713033699401</v>
      </c>
      <c r="CG33">
        <v>1.0425292641400501</v>
      </c>
      <c r="CH33">
        <v>1.1748622267775199</v>
      </c>
      <c r="CI33">
        <v>1.12991435347944</v>
      </c>
      <c r="CJ33">
        <v>1.20482354808367</v>
      </c>
      <c r="CK33">
        <v>1.0756715749158201</v>
      </c>
      <c r="CL33">
        <v>1.2554284154817801</v>
      </c>
      <c r="CM33">
        <v>1.2197980827149</v>
      </c>
      <c r="CN33">
        <v>1.2374020921828599</v>
      </c>
      <c r="CO33">
        <v>1.15634518342171</v>
      </c>
    </row>
    <row r="34" spans="1:93" x14ac:dyDescent="0.45">
      <c r="A34" t="s">
        <v>100</v>
      </c>
      <c r="B34" t="s">
        <v>76</v>
      </c>
      <c r="C34" t="s">
        <v>61</v>
      </c>
      <c r="D34">
        <v>40</v>
      </c>
      <c r="E34">
        <f t="shared" si="0"/>
        <v>0</v>
      </c>
      <c r="F34" s="1" cm="1">
        <f t="array" ref="F34">SUMPRODUCT($H34:$CO34,$H$2:$CO$2)/SUMPRODUCT(--($H34:$CO34&lt;&gt;""),$H$2:$CO$2)</f>
        <v>1.481338098889613</v>
      </c>
      <c r="G34" s="1" cm="1">
        <f t="array" ref="G34">SUMPRODUCT($H34:$CO34,$G$2:$CN$2)/SUMPRODUCT(--($H34:$CO34&lt;&gt;""),$G$2:$CN$2)</f>
        <v>1.447953191519193</v>
      </c>
      <c r="H34">
        <v>1.54978914131197</v>
      </c>
      <c r="I34">
        <v>1.4973196680543399</v>
      </c>
      <c r="J34">
        <v>1.54136047853296</v>
      </c>
      <c r="K34">
        <v>1.4949407005761399</v>
      </c>
      <c r="L34">
        <v>1.54751290271399</v>
      </c>
      <c r="M34">
        <v>1.50014968630463</v>
      </c>
      <c r="N34">
        <v>1.4094323297928999</v>
      </c>
      <c r="O34">
        <v>1.39005261553853</v>
      </c>
      <c r="P34">
        <v>1.4936250690056201</v>
      </c>
      <c r="Q34">
        <v>1.4977034006365799</v>
      </c>
      <c r="R34">
        <v>1.4120686631289601</v>
      </c>
      <c r="S34">
        <v>1.3933993171524299</v>
      </c>
      <c r="T34">
        <v>1.4787626026829199</v>
      </c>
      <c r="U34">
        <v>1.4822165448319</v>
      </c>
      <c r="V34">
        <v>1.4538430391773101</v>
      </c>
      <c r="W34">
        <v>1.4442998044083799</v>
      </c>
      <c r="X34">
        <v>1.75133180996682</v>
      </c>
      <c r="Y34">
        <v>1.51072507564627</v>
      </c>
      <c r="Z34">
        <v>1.53239135471513</v>
      </c>
      <c r="AA34">
        <v>1.43826408149623</v>
      </c>
      <c r="AB34">
        <v>1.4429089342483401</v>
      </c>
      <c r="AC34">
        <v>1.4689012103522801</v>
      </c>
      <c r="AD34">
        <v>1.4594132348803099</v>
      </c>
      <c r="AE34">
        <v>1.48702176970009</v>
      </c>
      <c r="AF34">
        <v>1.4051716673210899</v>
      </c>
      <c r="AG34">
        <v>1.36421070104409</v>
      </c>
      <c r="AH34">
        <v>1.42524651546894</v>
      </c>
      <c r="AI34">
        <v>1.4013685350518501</v>
      </c>
      <c r="AJ34">
        <v>1.4547349379991901</v>
      </c>
      <c r="AK34">
        <v>1.4158715793602401</v>
      </c>
      <c r="AL34">
        <v>1.5072974958798599</v>
      </c>
      <c r="AM34">
        <v>1.4351607104908299</v>
      </c>
      <c r="AN34">
        <v>1.4136713030644401</v>
      </c>
      <c r="AO34">
        <v>1.4014940691995099</v>
      </c>
      <c r="AP34">
        <v>1.47754069342913</v>
      </c>
      <c r="AQ34">
        <v>1.3948869620392499</v>
      </c>
      <c r="AR34">
        <v>1.4066699452620099</v>
      </c>
      <c r="AS34">
        <v>1.3447520899146601</v>
      </c>
      <c r="AT34">
        <v>1.39461940407046</v>
      </c>
      <c r="AU34">
        <v>1.3838214119265</v>
      </c>
      <c r="AV34">
        <v>1.5088070229614901</v>
      </c>
      <c r="AW34">
        <v>1.4622478752547901</v>
      </c>
      <c r="AX34">
        <v>1.4624109182797</v>
      </c>
      <c r="AY34">
        <v>1.4284487758150199</v>
      </c>
      <c r="AZ34">
        <v>1.4327876958124901</v>
      </c>
      <c r="BA34">
        <v>1.3738104131084199</v>
      </c>
      <c r="BB34">
        <v>1.37659605139001</v>
      </c>
      <c r="BC34">
        <v>1.3485064641064699</v>
      </c>
      <c r="BD34">
        <v>1.4571153882208701</v>
      </c>
      <c r="BE34">
        <v>1.3853544804345701</v>
      </c>
      <c r="BF34">
        <v>1.33912942773571</v>
      </c>
      <c r="BG34">
        <v>1.36458507158485</v>
      </c>
      <c r="BH34">
        <v>1.43355713652712</v>
      </c>
      <c r="BI34">
        <v>1.40176433921396</v>
      </c>
      <c r="BJ34">
        <v>1.42154810665218</v>
      </c>
      <c r="BK34">
        <v>1.39581666871777</v>
      </c>
      <c r="BL34">
        <v>1.39184896308109</v>
      </c>
      <c r="BM34">
        <v>1.38810639505513</v>
      </c>
      <c r="BN34">
        <v>1.3987614313957599</v>
      </c>
      <c r="BO34">
        <v>1.3547323104575899</v>
      </c>
      <c r="BP34">
        <v>1.43623785611023</v>
      </c>
      <c r="BQ34">
        <v>1.4109917106944501</v>
      </c>
      <c r="BR34">
        <v>1.4084754741933001</v>
      </c>
      <c r="BS34">
        <v>1.3902713647815399</v>
      </c>
      <c r="BT34">
        <v>1.4299456886419499</v>
      </c>
      <c r="BU34">
        <v>1.3697986379814799</v>
      </c>
      <c r="BV34">
        <v>1.4538952533094101</v>
      </c>
      <c r="BW34">
        <v>1.4184166343829701</v>
      </c>
      <c r="BX34">
        <v>1.4127806181534801</v>
      </c>
      <c r="BY34">
        <v>1.3965725032290099</v>
      </c>
      <c r="BZ34">
        <v>1.3911244079315199</v>
      </c>
      <c r="CA34">
        <v>1.3536745658077201</v>
      </c>
      <c r="CB34">
        <v>1.3914843183235199</v>
      </c>
      <c r="CC34">
        <v>1.35876731217713</v>
      </c>
      <c r="CD34">
        <v>1.39905381742447</v>
      </c>
      <c r="CE34">
        <v>1.35907156459392</v>
      </c>
      <c r="CF34">
        <v>1.2799941549851801</v>
      </c>
      <c r="CG34">
        <v>1.3099029222065499</v>
      </c>
      <c r="CH34">
        <v>1.40041088944343</v>
      </c>
      <c r="CI34">
        <v>1.3833736908336001</v>
      </c>
      <c r="CJ34">
        <v>1.36164773285427</v>
      </c>
      <c r="CK34">
        <v>1.3499650058584001</v>
      </c>
      <c r="CL34">
        <v>1.39742810959289</v>
      </c>
      <c r="CM34">
        <v>1.3497847206256499</v>
      </c>
      <c r="CN34">
        <v>1.4538997695368201</v>
      </c>
      <c r="CO34">
        <v>1.3721314790881201</v>
      </c>
    </row>
    <row r="35" spans="1:93" x14ac:dyDescent="0.45">
      <c r="A35" t="s">
        <v>95</v>
      </c>
      <c r="B35" t="s">
        <v>59</v>
      </c>
      <c r="C35" t="s">
        <v>60</v>
      </c>
      <c r="D35">
        <v>40</v>
      </c>
      <c r="E35">
        <f t="shared" si="0"/>
        <v>0</v>
      </c>
      <c r="F35" s="1" cm="1">
        <f t="array" ref="F35">SUMPRODUCT($H35:$CO35,$H$2:$CO$2)/SUMPRODUCT(--($H35:$CO35&lt;&gt;""),$H$2:$CO$2)</f>
        <v>1.4916300320513458</v>
      </c>
      <c r="G35" s="1" cm="1">
        <f t="array" ref="G35">SUMPRODUCT($H35:$CO35,$G$2:$CN$2)/SUMPRODUCT(--($H35:$CO35&lt;&gt;""),$G$2:$CN$2)</f>
        <v>1.4917879792976485</v>
      </c>
      <c r="H35">
        <v>1.5161577944840099</v>
      </c>
      <c r="I35">
        <v>1.51028609046213</v>
      </c>
      <c r="J35">
        <v>1.51319772577693</v>
      </c>
      <c r="K35">
        <v>1.5119271653075499</v>
      </c>
      <c r="L35">
        <v>1.5148465608460899</v>
      </c>
      <c r="M35">
        <v>1.5092530574845999</v>
      </c>
      <c r="N35">
        <v>1.44732990941474</v>
      </c>
      <c r="O35">
        <v>1.43104170143767</v>
      </c>
      <c r="P35">
        <v>1.46201789611869</v>
      </c>
      <c r="Q35">
        <v>1.47573640655229</v>
      </c>
      <c r="R35">
        <v>1.3951775801731801</v>
      </c>
      <c r="S35">
        <v>1.4014904208787999</v>
      </c>
      <c r="T35">
        <v>1.5370061073588499</v>
      </c>
      <c r="U35">
        <v>1.55507708978463</v>
      </c>
      <c r="V35">
        <v>1.4636747032616499</v>
      </c>
      <c r="W35">
        <v>1.4729924578472799</v>
      </c>
      <c r="X35">
        <v>1.4996354303018899</v>
      </c>
      <c r="Y35">
        <v>1.5045290771079201</v>
      </c>
      <c r="Z35">
        <v>1.5486819739956901</v>
      </c>
      <c r="AA35">
        <v>1.5020255999583301</v>
      </c>
      <c r="AB35">
        <v>1.5444212238858701</v>
      </c>
      <c r="AC35">
        <v>1.5519794597107599</v>
      </c>
      <c r="AD35">
        <v>1.54228268582902</v>
      </c>
      <c r="AE35">
        <v>1.56424448073947</v>
      </c>
      <c r="AF35">
        <v>1.44560924130966</v>
      </c>
      <c r="AG35">
        <v>1.43362201017682</v>
      </c>
      <c r="AH35">
        <v>1.5265820442961999</v>
      </c>
      <c r="AI35">
        <v>1.4944925579461099</v>
      </c>
      <c r="AJ35">
        <v>1.4856244931209901</v>
      </c>
      <c r="AK35">
        <v>1.4871708437723501</v>
      </c>
      <c r="AL35">
        <v>1.4855861848910299</v>
      </c>
      <c r="AM35">
        <v>1.47556754901131</v>
      </c>
      <c r="AN35">
        <v>1.48299156364267</v>
      </c>
      <c r="AO35">
        <v>1.4597079648952</v>
      </c>
      <c r="AP35">
        <v>1.5121453850931099</v>
      </c>
      <c r="AQ35">
        <v>1.4793076517004</v>
      </c>
      <c r="AR35">
        <v>1.4971250053723399</v>
      </c>
      <c r="AS35">
        <v>1.4874833748304099</v>
      </c>
      <c r="AT35">
        <v>1.50082451078227</v>
      </c>
      <c r="AU35">
        <v>1.5144275173336601</v>
      </c>
      <c r="AV35">
        <v>1.5434831290722899</v>
      </c>
      <c r="AW35">
        <v>1.5509102311035701</v>
      </c>
      <c r="AX35">
        <v>1.54005848520013</v>
      </c>
      <c r="AY35">
        <v>1.5313747976682901</v>
      </c>
      <c r="AZ35">
        <v>1.5514593418013001</v>
      </c>
      <c r="BA35">
        <v>1.5313560369156201</v>
      </c>
      <c r="BB35">
        <v>1.44646341759002</v>
      </c>
      <c r="BC35">
        <v>1.43407264339414</v>
      </c>
      <c r="BD35">
        <v>1.5046820372143499</v>
      </c>
      <c r="BE35">
        <v>1.4910025019150499</v>
      </c>
      <c r="BF35">
        <v>1.45223671352168</v>
      </c>
      <c r="BG35">
        <v>1.48298498464008</v>
      </c>
      <c r="BH35">
        <v>1.5589370754068099</v>
      </c>
      <c r="BI35">
        <v>1.5392466070164501</v>
      </c>
      <c r="BJ35">
        <v>1.5160821294281499</v>
      </c>
      <c r="BK35">
        <v>1.5207270000484601</v>
      </c>
      <c r="BL35">
        <v>1.49321321787766</v>
      </c>
      <c r="BM35">
        <v>1.49376960649681</v>
      </c>
      <c r="BN35">
        <v>1.51755000950065</v>
      </c>
      <c r="BO35">
        <v>1.4879412171527899</v>
      </c>
      <c r="BP35">
        <v>1.5396838792463901</v>
      </c>
      <c r="BQ35">
        <v>1.5399341270361599</v>
      </c>
      <c r="BR35">
        <v>1.49903780479571</v>
      </c>
      <c r="BS35">
        <v>1.49289310876438</v>
      </c>
      <c r="BT35">
        <v>1.5095712235271801</v>
      </c>
      <c r="BU35">
        <v>1.4853911927491099</v>
      </c>
      <c r="BV35">
        <v>1.5287253364467801</v>
      </c>
      <c r="BW35">
        <v>1.54134613897756</v>
      </c>
      <c r="BX35">
        <v>1.46873545213642</v>
      </c>
      <c r="BY35">
        <v>1.47414743772075</v>
      </c>
      <c r="BZ35">
        <v>1.50334604379572</v>
      </c>
      <c r="CA35">
        <v>1.4889390772159801</v>
      </c>
      <c r="CB35">
        <v>1.47322158854832</v>
      </c>
      <c r="CC35">
        <v>1.47915281225128</v>
      </c>
      <c r="CD35">
        <v>1.49618603881428</v>
      </c>
      <c r="CE35">
        <v>1.46991141907254</v>
      </c>
      <c r="CF35">
        <v>1.42472029667153</v>
      </c>
      <c r="CG35">
        <v>1.4244473545865599</v>
      </c>
      <c r="CH35">
        <v>1.45929788240559</v>
      </c>
      <c r="CI35">
        <v>1.45331947378107</v>
      </c>
      <c r="CJ35">
        <v>1.43939709064162</v>
      </c>
      <c r="CK35">
        <v>1.42951926617082</v>
      </c>
      <c r="CL35">
        <v>1.4484203692541999</v>
      </c>
      <c r="CM35">
        <v>1.4248877819066099</v>
      </c>
      <c r="CN35">
        <v>1.4619198338839701</v>
      </c>
      <c r="CO35">
        <v>1.4257291570797099</v>
      </c>
    </row>
    <row r="36" spans="1:93" x14ac:dyDescent="0.45">
      <c r="A36" t="s">
        <v>91</v>
      </c>
      <c r="B36" t="s">
        <v>59</v>
      </c>
      <c r="C36" t="s">
        <v>61</v>
      </c>
      <c r="D36">
        <v>40</v>
      </c>
      <c r="E36">
        <f t="shared" si="0"/>
        <v>0</v>
      </c>
      <c r="F36" s="1" cm="1">
        <f t="array" ref="F36">SUMPRODUCT($H36:$CO36,$H$2:$CO$2)/SUMPRODUCT(--($H36:$CO36&lt;&gt;""),$H$2:$CO$2)</f>
        <v>1.5127614418574915</v>
      </c>
      <c r="G36" s="1" cm="1">
        <f t="array" ref="G36">SUMPRODUCT($H36:$CO36,$G$2:$CN$2)/SUMPRODUCT(--($H36:$CO36&lt;&gt;""),$G$2:$CN$2)</f>
        <v>1.4173810232896629</v>
      </c>
      <c r="H36">
        <v>1.4469020087887301</v>
      </c>
      <c r="I36">
        <v>1.38340122219622</v>
      </c>
      <c r="J36">
        <v>1.4463592331267701</v>
      </c>
      <c r="K36">
        <v>1.37784994335525</v>
      </c>
      <c r="L36">
        <v>1.4417359285381399</v>
      </c>
      <c r="M36">
        <v>1.37938526322183</v>
      </c>
      <c r="N36">
        <v>1.3720921280437799</v>
      </c>
      <c r="O36">
        <v>1.34623988495816</v>
      </c>
      <c r="P36">
        <v>1.61707557909695</v>
      </c>
      <c r="Q36">
        <v>1.45594896277409</v>
      </c>
      <c r="R36">
        <v>1.42182160384274</v>
      </c>
      <c r="S36">
        <v>1.34237117519145</v>
      </c>
      <c r="T36">
        <v>1.5140429659789401</v>
      </c>
      <c r="U36">
        <v>1.4521692835026401</v>
      </c>
      <c r="V36">
        <v>1.60079799304113</v>
      </c>
      <c r="W36">
        <v>1.4863781093058199</v>
      </c>
      <c r="X36">
        <v>1.78178784484359</v>
      </c>
      <c r="Y36">
        <v>1.4481828158455501</v>
      </c>
      <c r="Z36">
        <v>1.59291131369717</v>
      </c>
      <c r="AA36">
        <v>1.4347549166417</v>
      </c>
      <c r="AB36">
        <v>1.53200040312957</v>
      </c>
      <c r="AC36">
        <v>1.46222641218655</v>
      </c>
      <c r="AD36">
        <v>1.4932063886048399</v>
      </c>
      <c r="AE36">
        <v>1.5076220011089601</v>
      </c>
      <c r="AF36">
        <v>1.4455298177487601</v>
      </c>
      <c r="AG36">
        <v>1.38203696140092</v>
      </c>
      <c r="AH36">
        <v>1.4872187833375199</v>
      </c>
      <c r="AI36">
        <v>1.36253878487186</v>
      </c>
      <c r="AJ36">
        <v>1.4453332130525001</v>
      </c>
      <c r="AK36">
        <v>1.37993382530381</v>
      </c>
      <c r="AL36">
        <v>1.4830651188410899</v>
      </c>
      <c r="AM36">
        <v>1.37958031828658</v>
      </c>
      <c r="AN36">
        <v>1.4449742072855201</v>
      </c>
      <c r="AO36">
        <v>1.36382413056062</v>
      </c>
      <c r="AP36">
        <v>1.4909885310568001</v>
      </c>
      <c r="AQ36">
        <v>1.3868714563221201</v>
      </c>
      <c r="AR36">
        <v>1.3654252861901299</v>
      </c>
      <c r="AS36">
        <v>1.30405990789877</v>
      </c>
      <c r="AT36">
        <v>1.4360020539957901</v>
      </c>
      <c r="AU36">
        <v>1.39720805851136</v>
      </c>
      <c r="AV36">
        <v>1.4855199226232001</v>
      </c>
      <c r="AW36">
        <v>1.39962239903261</v>
      </c>
      <c r="AX36">
        <v>1.54807212068519</v>
      </c>
      <c r="AY36">
        <v>1.4534450008800099</v>
      </c>
      <c r="AZ36">
        <v>1.4550694735793299</v>
      </c>
      <c r="BA36">
        <v>1.3553867759270299</v>
      </c>
      <c r="BB36">
        <v>1.48715270853009</v>
      </c>
      <c r="BC36">
        <v>1.37087871473181</v>
      </c>
      <c r="BD36">
        <v>1.4825511949499799</v>
      </c>
      <c r="BE36">
        <v>1.38155171288016</v>
      </c>
      <c r="BF36">
        <v>1.41054691143278</v>
      </c>
      <c r="BG36">
        <v>1.3536512986357701</v>
      </c>
      <c r="BH36">
        <v>1.4801600479636501</v>
      </c>
      <c r="BI36">
        <v>1.37605956632266</v>
      </c>
      <c r="BJ36">
        <v>1.4700961259047201</v>
      </c>
      <c r="BK36">
        <v>1.4015946874808201</v>
      </c>
      <c r="BL36">
        <v>1.4183281338624101</v>
      </c>
      <c r="BM36">
        <v>1.3783120852198101</v>
      </c>
      <c r="BN36">
        <v>1.40527964179586</v>
      </c>
      <c r="BO36">
        <v>1.3597084755689699</v>
      </c>
      <c r="BP36">
        <v>1.40518815316678</v>
      </c>
      <c r="BQ36">
        <v>1.36756223164285</v>
      </c>
      <c r="BR36">
        <v>1.40819851903159</v>
      </c>
      <c r="BS36">
        <v>1.4251267654680599</v>
      </c>
      <c r="BT36">
        <v>1.46250344724111</v>
      </c>
      <c r="BU36">
        <v>1.3617965155212799</v>
      </c>
      <c r="BV36">
        <v>1.41909156034781</v>
      </c>
      <c r="BW36">
        <v>1.3768628352001699</v>
      </c>
      <c r="BX36">
        <v>1.3881268493263299</v>
      </c>
      <c r="BY36">
        <v>1.3792145597413901</v>
      </c>
      <c r="BZ36">
        <v>1.38333561963437</v>
      </c>
      <c r="CA36">
        <v>1.3516134956141199</v>
      </c>
      <c r="CB36">
        <v>1.41228469513014</v>
      </c>
      <c r="CC36">
        <v>1.3672612394427801</v>
      </c>
      <c r="CD36">
        <v>1.45714886284607</v>
      </c>
      <c r="CE36">
        <v>1.3677679726591301</v>
      </c>
      <c r="CF36">
        <v>1.25779071827598</v>
      </c>
      <c r="CG36">
        <v>1.25941524134986</v>
      </c>
      <c r="CH36">
        <v>1.4248007564062399</v>
      </c>
      <c r="CI36">
        <v>1.39529324552107</v>
      </c>
      <c r="CJ36">
        <v>1.38253195407013</v>
      </c>
      <c r="CK36">
        <v>1.3703363431961399</v>
      </c>
      <c r="CL36">
        <v>1.4669400848972001</v>
      </c>
      <c r="CM36">
        <v>1.37123308950308</v>
      </c>
      <c r="CN36">
        <v>1.4706121925706499</v>
      </c>
      <c r="CO36">
        <v>1.3822976083039999</v>
      </c>
    </row>
    <row r="37" spans="1:93" x14ac:dyDescent="0.45">
      <c r="A37" t="s">
        <v>94</v>
      </c>
      <c r="B37" t="s">
        <v>59</v>
      </c>
      <c r="C37" t="s">
        <v>61</v>
      </c>
      <c r="D37">
        <v>40</v>
      </c>
      <c r="E37">
        <f t="shared" si="0"/>
        <v>0</v>
      </c>
      <c r="F37" s="1" cm="1">
        <f t="array" ref="F37">SUMPRODUCT($H37:$CO37,$H$2:$CO$2)/SUMPRODUCT(--($H37:$CO37&lt;&gt;""),$H$2:$CO$2)</f>
        <v>1.5281112476962939</v>
      </c>
      <c r="G37" s="1" cm="1">
        <f t="array" ref="G37">SUMPRODUCT($H37:$CO37,$G$2:$CN$2)/SUMPRODUCT(--($H37:$CO37&lt;&gt;""),$G$2:$CN$2)</f>
        <v>1.5125699673372004</v>
      </c>
      <c r="H37">
        <v>1.50497171060976</v>
      </c>
      <c r="I37">
        <v>1.49453812676742</v>
      </c>
      <c r="J37">
        <v>1.50329564175011</v>
      </c>
      <c r="K37">
        <v>1.4923665363109</v>
      </c>
      <c r="L37">
        <v>1.51004761718245</v>
      </c>
      <c r="M37">
        <v>1.49098225113189</v>
      </c>
      <c r="N37">
        <v>1.4616586788346799</v>
      </c>
      <c r="O37">
        <v>1.4595830329419699</v>
      </c>
      <c r="P37">
        <v>1.64509560415468</v>
      </c>
      <c r="Q37">
        <v>1.57814064519274</v>
      </c>
      <c r="R37">
        <v>1.5107443808530301</v>
      </c>
      <c r="S37">
        <v>1.4888762345067399</v>
      </c>
      <c r="T37">
        <v>1.55184909005522</v>
      </c>
      <c r="U37">
        <v>1.56195005009732</v>
      </c>
      <c r="V37">
        <v>1.4814018773906401</v>
      </c>
      <c r="W37">
        <v>1.4737673733863701</v>
      </c>
      <c r="X37">
        <v>1.5597237645795301</v>
      </c>
      <c r="Y37">
        <v>1.5159672817460299</v>
      </c>
      <c r="Z37">
        <v>1.5356642355491501</v>
      </c>
      <c r="AA37">
        <v>1.4885742932666599</v>
      </c>
      <c r="AB37">
        <v>1.55674225899856</v>
      </c>
      <c r="AC37">
        <v>1.5593187264250601</v>
      </c>
      <c r="AD37">
        <v>1.48950855621236</v>
      </c>
      <c r="AE37">
        <v>1.4929767905601501</v>
      </c>
      <c r="AF37">
        <v>1.4429981379143</v>
      </c>
      <c r="AG37">
        <v>1.4472234700250799</v>
      </c>
      <c r="AH37">
        <v>1.5207104498561601</v>
      </c>
      <c r="AI37">
        <v>1.50983824226785</v>
      </c>
      <c r="AJ37">
        <v>1.5108540916780699</v>
      </c>
      <c r="AK37">
        <v>1.51111154162564</v>
      </c>
      <c r="AL37">
        <v>1.4906617638470201</v>
      </c>
      <c r="AM37">
        <v>1.49479637462321</v>
      </c>
      <c r="AN37">
        <v>1.49272496223173</v>
      </c>
      <c r="AO37">
        <v>1.4848720403047699</v>
      </c>
      <c r="AP37">
        <v>1.49824302742286</v>
      </c>
      <c r="AQ37">
        <v>1.5269614093605799</v>
      </c>
      <c r="AR37">
        <v>1.4887696366372201</v>
      </c>
      <c r="AS37">
        <v>1.48193712100867</v>
      </c>
      <c r="AT37">
        <v>1.54793613043436</v>
      </c>
      <c r="AU37">
        <v>1.54207569092275</v>
      </c>
      <c r="AV37">
        <v>1.5522159938351801</v>
      </c>
      <c r="AW37">
        <v>1.55366568633191</v>
      </c>
      <c r="AX37">
        <v>1.5513327766884899</v>
      </c>
      <c r="AY37">
        <v>1.5722628355003501</v>
      </c>
      <c r="AZ37">
        <v>1.5645217903622</v>
      </c>
      <c r="BA37">
        <v>1.53826483025267</v>
      </c>
      <c r="BB37">
        <v>1.4621640090438099</v>
      </c>
      <c r="BC37">
        <v>1.4809654741460401</v>
      </c>
      <c r="BD37">
        <v>1.5136249617216999</v>
      </c>
      <c r="BE37">
        <v>1.52210089199403</v>
      </c>
      <c r="BF37">
        <v>1.4392447419424299</v>
      </c>
      <c r="BG37">
        <v>1.4824077605664701</v>
      </c>
      <c r="BH37">
        <v>1.54228901098897</v>
      </c>
      <c r="BI37">
        <v>1.5427496290490099</v>
      </c>
      <c r="BJ37">
        <v>1.55353728994127</v>
      </c>
      <c r="BK37">
        <v>1.5427021312746101</v>
      </c>
      <c r="BL37">
        <v>1.54601989470624</v>
      </c>
      <c r="BM37">
        <v>1.5279839281786001</v>
      </c>
      <c r="BN37">
        <v>1.5191697769397099</v>
      </c>
      <c r="BO37">
        <v>1.5131554713544699</v>
      </c>
      <c r="BP37">
        <v>1.54305576747374</v>
      </c>
      <c r="BQ37">
        <v>1.5457235421967801</v>
      </c>
      <c r="BR37">
        <v>1.54265077667637</v>
      </c>
      <c r="BS37">
        <v>1.5506744286674401</v>
      </c>
      <c r="BT37">
        <v>1.53465838796385</v>
      </c>
      <c r="BU37">
        <v>1.5052586828280501</v>
      </c>
      <c r="BV37">
        <v>1.5369023054559601</v>
      </c>
      <c r="BW37">
        <v>1.5481539726184099</v>
      </c>
      <c r="BX37">
        <v>1.56475243701852</v>
      </c>
      <c r="BY37">
        <v>1.58758985341403</v>
      </c>
      <c r="BZ37">
        <v>1.5348352851842699</v>
      </c>
      <c r="CA37">
        <v>1.5100021845035201</v>
      </c>
      <c r="CB37">
        <v>1.48273296199592</v>
      </c>
      <c r="CC37">
        <v>1.5048353664515699</v>
      </c>
      <c r="CD37">
        <v>1.5176177717105701</v>
      </c>
      <c r="CE37">
        <v>1.5233433399618099</v>
      </c>
      <c r="CF37">
        <v>1.5088872282438399</v>
      </c>
      <c r="CG37">
        <v>1.5411234476093301</v>
      </c>
      <c r="CH37">
        <v>1.44885467291503</v>
      </c>
      <c r="CI37">
        <v>1.4710267217948001</v>
      </c>
      <c r="CJ37">
        <v>1.44380154278388</v>
      </c>
      <c r="CK37">
        <v>1.43844287358344</v>
      </c>
      <c r="CL37">
        <v>1.5638029136759699</v>
      </c>
      <c r="CM37">
        <v>1.5411033881834399</v>
      </c>
      <c r="CN37">
        <v>1.44407530104927</v>
      </c>
      <c r="CO37">
        <v>1.4349983475914401</v>
      </c>
    </row>
    <row r="38" spans="1:93" x14ac:dyDescent="0.45">
      <c r="A38" t="s">
        <v>89</v>
      </c>
      <c r="B38" t="s">
        <v>59</v>
      </c>
      <c r="C38" t="s">
        <v>67</v>
      </c>
      <c r="D38">
        <v>40</v>
      </c>
      <c r="E38">
        <f t="shared" si="0"/>
        <v>0</v>
      </c>
      <c r="F38" s="1" cm="1">
        <f t="array" ref="F38">SUMPRODUCT($H38:$CO38,$H$2:$CO$2)/SUMPRODUCT(--($H38:$CO38&lt;&gt;""),$H$2:$CO$2)</f>
        <v>1.5300130853618468</v>
      </c>
      <c r="G38" s="1" cm="1">
        <f t="array" ref="G38">SUMPRODUCT($H38:$CO38,$G$2:$CN$2)/SUMPRODUCT(--($H38:$CO38&lt;&gt;""),$G$2:$CN$2)</f>
        <v>1.4997526227521971</v>
      </c>
      <c r="H38">
        <v>1.47673271411021</v>
      </c>
      <c r="I38">
        <v>1.47135994189783</v>
      </c>
      <c r="J38">
        <v>1.4746089168254199</v>
      </c>
      <c r="K38">
        <v>1.4733159703601499</v>
      </c>
      <c r="L38">
        <v>1.4762001741866899</v>
      </c>
      <c r="M38">
        <v>1.46906660508144</v>
      </c>
      <c r="N38">
        <v>1.47022894618419</v>
      </c>
      <c r="O38">
        <v>1.45695947066549</v>
      </c>
      <c r="P38">
        <v>1.5769605301040599</v>
      </c>
      <c r="Q38">
        <v>1.5502485777592001</v>
      </c>
      <c r="R38">
        <v>1.53196297848714</v>
      </c>
      <c r="S38">
        <v>1.5022377552608801</v>
      </c>
      <c r="T38">
        <v>1.5638878348846399</v>
      </c>
      <c r="U38">
        <v>1.53542686696084</v>
      </c>
      <c r="V38">
        <v>1.4882714092731899</v>
      </c>
      <c r="W38">
        <v>1.4708583844541201</v>
      </c>
      <c r="X38">
        <v>1.6493518464944099</v>
      </c>
      <c r="Y38">
        <v>1.4804734498732299</v>
      </c>
      <c r="Z38">
        <v>1.5215795387978399</v>
      </c>
      <c r="AA38">
        <v>1.4790522199217799</v>
      </c>
      <c r="AB38">
        <v>1.5664465512763599</v>
      </c>
      <c r="AC38">
        <v>1.5630344698235099</v>
      </c>
      <c r="AD38">
        <v>1.4671486238113201</v>
      </c>
      <c r="AE38">
        <v>1.47616907474027</v>
      </c>
      <c r="AF38">
        <v>1.5420531913306501</v>
      </c>
      <c r="AG38">
        <v>1.53837282426683</v>
      </c>
      <c r="AH38">
        <v>1.54984448770933</v>
      </c>
      <c r="AI38">
        <v>1.4829564207621599</v>
      </c>
      <c r="AJ38">
        <v>1.5131224522673801</v>
      </c>
      <c r="AK38">
        <v>1.4871026687211399</v>
      </c>
      <c r="AL38">
        <v>1.5797541581913901</v>
      </c>
      <c r="AM38">
        <v>1.47087406208088</v>
      </c>
      <c r="AN38">
        <v>1.5355748312886801</v>
      </c>
      <c r="AO38">
        <v>1.46909286249958</v>
      </c>
      <c r="AP38">
        <v>1.59243133334578</v>
      </c>
      <c r="AQ38">
        <v>1.5259506367821001</v>
      </c>
      <c r="AR38">
        <v>1.48233022641801</v>
      </c>
      <c r="AS38">
        <v>1.4659436594644499</v>
      </c>
      <c r="AT38">
        <v>1.5371359165294001</v>
      </c>
      <c r="AU38">
        <v>1.52535384432601</v>
      </c>
      <c r="AV38">
        <v>1.5312641159862701</v>
      </c>
      <c r="AW38">
        <v>1.5357687344811499</v>
      </c>
      <c r="AX38">
        <v>1.57766978325552</v>
      </c>
      <c r="AY38">
        <v>1.5395531438716601</v>
      </c>
      <c r="AZ38">
        <v>1.5647858603217399</v>
      </c>
      <c r="BA38">
        <v>1.5070462631441801</v>
      </c>
      <c r="BB38">
        <v>1.5331725889296199</v>
      </c>
      <c r="BC38">
        <v>1.45946569465609</v>
      </c>
      <c r="BD38">
        <v>1.5300339146116499</v>
      </c>
      <c r="BE38">
        <v>1.49204371901471</v>
      </c>
      <c r="BF38">
        <v>1.4749735579282499</v>
      </c>
      <c r="BG38">
        <v>1.45220973807674</v>
      </c>
      <c r="BH38">
        <v>1.57334980071749</v>
      </c>
      <c r="BI38">
        <v>1.5262810225976</v>
      </c>
      <c r="BJ38">
        <v>1.5527641478985199</v>
      </c>
      <c r="BK38">
        <v>1.52489512412521</v>
      </c>
      <c r="BL38">
        <v>1.5334086669320799</v>
      </c>
      <c r="BM38">
        <v>1.51302225946752</v>
      </c>
      <c r="BN38">
        <v>1.5216247746826499</v>
      </c>
      <c r="BO38">
        <v>1.48337872347389</v>
      </c>
      <c r="BP38">
        <v>1.5314521255001099</v>
      </c>
      <c r="BQ38">
        <v>1.53134862268932</v>
      </c>
      <c r="BR38">
        <v>1.5162517651179299</v>
      </c>
      <c r="BS38">
        <v>1.52474142906906</v>
      </c>
      <c r="BT38">
        <v>1.5214300897803399</v>
      </c>
      <c r="BU38">
        <v>1.48571782467008</v>
      </c>
      <c r="BV38">
        <v>1.5165125686652701</v>
      </c>
      <c r="BW38">
        <v>1.5233235595052801</v>
      </c>
      <c r="BX38">
        <v>1.550611817864</v>
      </c>
      <c r="BY38">
        <v>1.5603004839727499</v>
      </c>
      <c r="BZ38">
        <v>1.5137614434255899</v>
      </c>
      <c r="CA38">
        <v>1.5030960275780201</v>
      </c>
      <c r="CB38">
        <v>1.4918722654379699</v>
      </c>
      <c r="CC38">
        <v>1.49480572044612</v>
      </c>
      <c r="CD38">
        <v>1.53097132956696</v>
      </c>
      <c r="CE38">
        <v>1.5095310832406801</v>
      </c>
      <c r="CF38">
        <v>1.5289120296785399</v>
      </c>
      <c r="CG38">
        <v>1.5302715543221499</v>
      </c>
      <c r="CH38">
        <v>1.45013002664205</v>
      </c>
      <c r="CI38">
        <v>1.4458588869426301</v>
      </c>
      <c r="CJ38">
        <v>1.43531810401143</v>
      </c>
      <c r="CK38">
        <v>1.42828797313005</v>
      </c>
      <c r="CL38">
        <v>1.5815587354976901</v>
      </c>
      <c r="CM38">
        <v>1.51077119702794</v>
      </c>
      <c r="CN38">
        <v>1.5624747048954499</v>
      </c>
      <c r="CO38">
        <v>1.50832536207957</v>
      </c>
    </row>
    <row r="39" spans="1:93" x14ac:dyDescent="0.45">
      <c r="A39" t="s">
        <v>98</v>
      </c>
      <c r="B39" t="s">
        <v>63</v>
      </c>
      <c r="C39" t="s">
        <v>67</v>
      </c>
      <c r="D39">
        <v>40</v>
      </c>
      <c r="E39">
        <f t="shared" si="0"/>
        <v>0</v>
      </c>
      <c r="F39" s="1" cm="1">
        <f t="array" ref="F39">SUMPRODUCT($H39:$CO39,$H$2:$CO$2)/SUMPRODUCT(--($H39:$CO39&lt;&gt;""),$H$2:$CO$2)</f>
        <v>1.5575449021620187</v>
      </c>
      <c r="G39" s="1" cm="1">
        <f t="array" ref="G39">SUMPRODUCT($H39:$CO39,$G$2:$CN$2)/SUMPRODUCT(--($H39:$CO39&lt;&gt;""),$G$2:$CN$2)</f>
        <v>1.5363528645679478</v>
      </c>
      <c r="H39">
        <v>1.54825321451071</v>
      </c>
      <c r="I39">
        <v>1.51823252080145</v>
      </c>
      <c r="J39">
        <v>1.54534321502887</v>
      </c>
      <c r="K39">
        <v>1.52014869370517</v>
      </c>
      <c r="L39">
        <v>1.54771143827577</v>
      </c>
      <c r="M39">
        <v>1.5163155453635</v>
      </c>
      <c r="N39">
        <v>1.52972644663889</v>
      </c>
      <c r="O39">
        <v>1.49991362866119</v>
      </c>
      <c r="P39">
        <v>1.5702626043668699</v>
      </c>
      <c r="Q39">
        <v>1.57011706449854</v>
      </c>
      <c r="R39">
        <v>1.57138928818056</v>
      </c>
      <c r="S39">
        <v>1.5447288354003099</v>
      </c>
      <c r="T39">
        <v>1.6084625359232101</v>
      </c>
      <c r="U39">
        <v>1.5941756438442101</v>
      </c>
      <c r="V39">
        <v>1.56182140049277</v>
      </c>
      <c r="W39">
        <v>1.5266604679942199</v>
      </c>
      <c r="X39">
        <v>1.5831705211110301</v>
      </c>
      <c r="Y39">
        <v>1.5327841452753399</v>
      </c>
      <c r="Z39">
        <v>1.4864051552849999</v>
      </c>
      <c r="AA39">
        <v>1.49710205693798</v>
      </c>
      <c r="AB39">
        <v>1.58430164723836</v>
      </c>
      <c r="AC39">
        <v>1.5764335907591001</v>
      </c>
      <c r="AD39">
        <v>1.5525838806771199</v>
      </c>
      <c r="AE39">
        <v>1.53025413090156</v>
      </c>
      <c r="AF39">
        <v>1.5155525758903301</v>
      </c>
      <c r="AG39">
        <v>1.4929979918804099</v>
      </c>
      <c r="AH39">
        <v>1.5600297551318201</v>
      </c>
      <c r="AI39">
        <v>1.52575190678228</v>
      </c>
      <c r="AJ39">
        <v>1.55193678401888</v>
      </c>
      <c r="AK39">
        <v>1.51335344604972</v>
      </c>
      <c r="AL39">
        <v>1.5285687878907499</v>
      </c>
      <c r="AM39">
        <v>1.5101510621043299</v>
      </c>
      <c r="AN39">
        <v>1.5677219674115099</v>
      </c>
      <c r="AO39">
        <v>1.5315435722358</v>
      </c>
      <c r="AP39">
        <v>1.5431793432123</v>
      </c>
      <c r="AQ39">
        <v>1.5350573272921599</v>
      </c>
      <c r="AR39">
        <v>1.48634321773466</v>
      </c>
      <c r="AS39">
        <v>1.44808266778779</v>
      </c>
      <c r="AT39">
        <v>1.5509857019700899</v>
      </c>
      <c r="AU39">
        <v>1.5207728199366599</v>
      </c>
      <c r="AV39">
        <v>1.5558413587587201</v>
      </c>
      <c r="AW39">
        <v>1.5341612463491501</v>
      </c>
      <c r="AX39">
        <v>1.5591607442384501</v>
      </c>
      <c r="AY39">
        <v>1.5528624586800901</v>
      </c>
      <c r="AZ39">
        <v>1.57115111292079</v>
      </c>
      <c r="BA39">
        <v>1.52366789497504</v>
      </c>
      <c r="BB39">
        <v>1.52428005203126</v>
      </c>
      <c r="BC39">
        <v>1.4993135019170001</v>
      </c>
      <c r="BD39">
        <v>1.5257898165631401</v>
      </c>
      <c r="BE39">
        <v>1.49402836990121</v>
      </c>
      <c r="BF39">
        <v>1.5058665721712901</v>
      </c>
      <c r="BG39">
        <v>1.5043792995976299</v>
      </c>
      <c r="BH39">
        <v>1.5971398025379</v>
      </c>
      <c r="BI39">
        <v>1.5672671141950101</v>
      </c>
      <c r="BJ39">
        <v>1.5506006080508301</v>
      </c>
      <c r="BK39">
        <v>1.5297982631331799</v>
      </c>
      <c r="BL39">
        <v>1.5493006899592601</v>
      </c>
      <c r="BM39">
        <v>1.5196414729165499</v>
      </c>
      <c r="BN39">
        <v>1.54433221061183</v>
      </c>
      <c r="BO39">
        <v>1.48960581803112</v>
      </c>
      <c r="BP39">
        <v>1.5480220951503301</v>
      </c>
      <c r="BQ39">
        <v>1.5174239803373399</v>
      </c>
      <c r="BR39">
        <v>1.56014411557916</v>
      </c>
      <c r="BS39">
        <v>1.5418643916704999</v>
      </c>
      <c r="BT39">
        <v>1.5344670586482101</v>
      </c>
      <c r="BU39">
        <v>1.4960457991110501</v>
      </c>
      <c r="BV39">
        <v>1.5777101648195999</v>
      </c>
      <c r="BW39">
        <v>1.5647849892393</v>
      </c>
      <c r="BX39">
        <v>1.5773214080965701</v>
      </c>
      <c r="BY39">
        <v>1.5606579699499299</v>
      </c>
      <c r="BZ39">
        <v>1.5506642850533401</v>
      </c>
      <c r="CA39">
        <v>1.5103896053152699</v>
      </c>
      <c r="CB39">
        <v>1.53705353446611</v>
      </c>
      <c r="CC39">
        <v>1.50925960973526</v>
      </c>
      <c r="CD39">
        <v>1.53698478851874</v>
      </c>
      <c r="CE39">
        <v>1.5066035235816799</v>
      </c>
      <c r="CF39">
        <v>1.4975893586548901</v>
      </c>
      <c r="CG39">
        <v>1.48947253112816</v>
      </c>
      <c r="CH39">
        <v>1.5165283821569999</v>
      </c>
      <c r="CI39">
        <v>1.5012520682381401</v>
      </c>
      <c r="CJ39">
        <v>1.50742760986379</v>
      </c>
      <c r="CK39">
        <v>1.48916918292586</v>
      </c>
      <c r="CL39">
        <v>1.5233216188425001</v>
      </c>
      <c r="CM39">
        <v>1.4840140197226499</v>
      </c>
      <c r="CN39">
        <v>1.4996102902586901</v>
      </c>
      <c r="CO39">
        <v>1.4933004392804099</v>
      </c>
    </row>
    <row r="40" spans="1:93" x14ac:dyDescent="0.45">
      <c r="A40" t="s">
        <v>92</v>
      </c>
      <c r="B40" t="s">
        <v>63</v>
      </c>
      <c r="C40" t="s">
        <v>61</v>
      </c>
      <c r="D40">
        <v>40</v>
      </c>
      <c r="E40">
        <f t="shared" si="0"/>
        <v>1</v>
      </c>
      <c r="F40" s="1" cm="1">
        <f t="array" ref="F40">SUMPRODUCT($H40:$CO40,$H$2:$CO$2)/SUMPRODUCT(--($H40:$CO40&lt;&gt;""),$H$2:$CO$2)</f>
        <v>1.5822418397363562</v>
      </c>
      <c r="G40" s="1" cm="1">
        <f t="array" ref="G40">SUMPRODUCT($H40:$CO40,$G$2:$CN$2)/SUMPRODUCT(--($H40:$CO40&lt;&gt;""),$G$2:$CN$2)</f>
        <v>1.4725420356713264</v>
      </c>
      <c r="H40">
        <v>1.5432888796708899</v>
      </c>
      <c r="I40">
        <v>1.4652883430310799</v>
      </c>
      <c r="J40">
        <v>1.5573132566903201</v>
      </c>
      <c r="K40">
        <v>1.4679132667021899</v>
      </c>
      <c r="L40">
        <v>1.5426981503913</v>
      </c>
      <c r="M40">
        <v>1.46355457056439</v>
      </c>
      <c r="N40">
        <v>1.4672785778723501</v>
      </c>
      <c r="O40">
        <v>1.4183293125045799</v>
      </c>
      <c r="P40">
        <v>1.6854452942787099</v>
      </c>
      <c r="Q40">
        <v>1.5242890948413601</v>
      </c>
      <c r="R40">
        <v>1.62762086609109</v>
      </c>
      <c r="S40">
        <v>1.4410566083821399</v>
      </c>
      <c r="T40">
        <v>1.6471684313447199</v>
      </c>
      <c r="U40">
        <v>1.5296884660405701</v>
      </c>
      <c r="V40">
        <v>1.64128858766481</v>
      </c>
      <c r="W40">
        <v>1.49516799826653</v>
      </c>
      <c r="Y40">
        <v>1.5821776009419799</v>
      </c>
      <c r="Z40">
        <v>1.6380278510426201</v>
      </c>
      <c r="AA40">
        <v>1.4500967485709</v>
      </c>
      <c r="AB40">
        <v>1.5663569546218901</v>
      </c>
      <c r="AC40">
        <v>1.4989821107558301</v>
      </c>
      <c r="AD40">
        <v>1.6201854654595</v>
      </c>
      <c r="AE40">
        <v>1.4986120114160899</v>
      </c>
      <c r="AF40">
        <v>1.4587942599097501</v>
      </c>
      <c r="AG40">
        <v>1.3778123780834099</v>
      </c>
      <c r="AH40">
        <v>1.53007118374011</v>
      </c>
      <c r="AI40">
        <v>1.3847032582373699</v>
      </c>
      <c r="AJ40">
        <v>1.5592371673574299</v>
      </c>
      <c r="AK40">
        <v>1.4593180296180099</v>
      </c>
      <c r="AL40">
        <v>1.55187342256079</v>
      </c>
      <c r="AM40">
        <v>1.4104460930609</v>
      </c>
      <c r="AN40">
        <v>1.5488435150079101</v>
      </c>
      <c r="AO40">
        <v>1.41613039452398</v>
      </c>
      <c r="AP40">
        <v>1.6008405776805801</v>
      </c>
      <c r="AQ40">
        <v>1.42516367771893</v>
      </c>
      <c r="AR40">
        <v>1.4199005805885001</v>
      </c>
      <c r="AS40">
        <v>1.3249756546684699</v>
      </c>
      <c r="AT40">
        <v>1.42593941622397</v>
      </c>
      <c r="AU40">
        <v>1.3651384265067901</v>
      </c>
      <c r="AV40">
        <v>1.54244172421773</v>
      </c>
      <c r="AW40">
        <v>1.4277861648102801</v>
      </c>
      <c r="AX40">
        <v>1.5563210818023001</v>
      </c>
      <c r="AY40">
        <v>1.4629577409250001</v>
      </c>
      <c r="AZ40">
        <v>1.5316231881967599</v>
      </c>
      <c r="BA40">
        <v>1.3593616091381</v>
      </c>
      <c r="BB40">
        <v>1.5533598351464399</v>
      </c>
      <c r="BC40">
        <v>1.4017473063860899</v>
      </c>
      <c r="BD40">
        <v>1.4988585509530701</v>
      </c>
      <c r="BE40">
        <v>1.39914973109588</v>
      </c>
      <c r="BF40">
        <v>1.44905676364053</v>
      </c>
      <c r="BG40">
        <v>1.3653274696641</v>
      </c>
      <c r="BH40">
        <v>1.52049706065937</v>
      </c>
      <c r="BI40">
        <v>1.40414081719152</v>
      </c>
      <c r="BJ40">
        <v>1.4255529689564099</v>
      </c>
      <c r="BK40">
        <v>1.3773450339112401</v>
      </c>
      <c r="BL40">
        <v>1.4306198937750101</v>
      </c>
      <c r="BM40">
        <v>1.37453383501062</v>
      </c>
      <c r="BN40">
        <v>1.4120132119502</v>
      </c>
      <c r="BO40">
        <v>1.33963331906176</v>
      </c>
      <c r="BP40">
        <v>1.4524200307523101</v>
      </c>
      <c r="BQ40">
        <v>1.38155614740336</v>
      </c>
      <c r="BR40">
        <v>1.4069892574982401</v>
      </c>
      <c r="BS40">
        <v>1.40725434217185</v>
      </c>
      <c r="BT40">
        <v>1.5361314197909599</v>
      </c>
      <c r="BU40">
        <v>1.3992266125822801</v>
      </c>
      <c r="BV40">
        <v>1.4331622205882</v>
      </c>
      <c r="BW40">
        <v>1.3913638807539099</v>
      </c>
      <c r="BX40">
        <v>1.3798037157238601</v>
      </c>
      <c r="BY40">
        <v>1.36421112990515</v>
      </c>
      <c r="BZ40">
        <v>1.38911465979402</v>
      </c>
      <c r="CA40">
        <v>1.36066412459129</v>
      </c>
      <c r="CB40">
        <v>1.45707127211451</v>
      </c>
      <c r="CC40">
        <v>1.37929059493423</v>
      </c>
      <c r="CD40">
        <v>1.5602266008688199</v>
      </c>
      <c r="CE40">
        <v>1.4253728356090301</v>
      </c>
      <c r="CF40">
        <v>1.35461180784143</v>
      </c>
      <c r="CG40">
        <v>1.33892949910619</v>
      </c>
      <c r="CH40">
        <v>1.4082066925200201</v>
      </c>
      <c r="CI40">
        <v>1.35013430807654</v>
      </c>
      <c r="CJ40">
        <v>1.3619942114905701</v>
      </c>
      <c r="CK40">
        <v>1.3224779615058599</v>
      </c>
      <c r="CL40">
        <v>1.49146530132432</v>
      </c>
      <c r="CM40">
        <v>1.3747271777021299</v>
      </c>
      <c r="CN40">
        <v>1.4979632561960201</v>
      </c>
      <c r="CO40">
        <v>1.3940034653326401</v>
      </c>
    </row>
    <row r="41" spans="1:93" x14ac:dyDescent="0.45">
      <c r="A41" t="s">
        <v>107</v>
      </c>
      <c r="B41" t="s">
        <v>63</v>
      </c>
      <c r="C41" t="s">
        <v>61</v>
      </c>
      <c r="D41">
        <v>40</v>
      </c>
      <c r="E41">
        <f t="shared" si="0"/>
        <v>12</v>
      </c>
      <c r="F41" s="1" cm="1">
        <f t="array" ref="F41">SUMPRODUCT($H41:$CO41,$H$2:$CO$2)/SUMPRODUCT(--($H41:$CO41&lt;&gt;""),$H$2:$CO$2)</f>
        <v>1.6248916737361245</v>
      </c>
      <c r="G41" s="1" cm="1">
        <f t="array" ref="G41">SUMPRODUCT($H41:$CO41,$G$2:$CN$2)/SUMPRODUCT(--($H41:$CO41&lt;&gt;""),$G$2:$CN$2)</f>
        <v>1.5437616870575308</v>
      </c>
      <c r="H41">
        <v>1.6732272005675899</v>
      </c>
      <c r="J41">
        <v>1.67160269721921</v>
      </c>
      <c r="L41">
        <v>1.6740475735540901</v>
      </c>
      <c r="N41">
        <v>1.5660018260495601</v>
      </c>
      <c r="P41">
        <v>1.5848401578831</v>
      </c>
      <c r="R41">
        <v>1.6341943034178099</v>
      </c>
      <c r="T41">
        <v>1.6598096633308801</v>
      </c>
      <c r="V41">
        <v>1.6661036135676699</v>
      </c>
      <c r="X41">
        <v>1.6842472685769101</v>
      </c>
      <c r="Z41">
        <v>1.5652082644159</v>
      </c>
      <c r="AB41">
        <v>1.67308113370224</v>
      </c>
      <c r="AD41">
        <v>1.62091156601108</v>
      </c>
      <c r="AF41">
        <v>1.58972347712166</v>
      </c>
      <c r="AG41">
        <v>1.5310944622418801</v>
      </c>
      <c r="AH41">
        <v>1.6730618861830999</v>
      </c>
      <c r="AI41">
        <v>1.5711152779807001</v>
      </c>
      <c r="AJ41">
        <v>1.60082301832286</v>
      </c>
      <c r="AK41">
        <v>1.56026538453288</v>
      </c>
      <c r="AL41">
        <v>1.60408340874635</v>
      </c>
      <c r="AM41">
        <v>1.5553930216045599</v>
      </c>
      <c r="AN41">
        <v>1.63757384351035</v>
      </c>
      <c r="AO41">
        <v>1.5760778779804601</v>
      </c>
      <c r="AP41">
        <v>1.6320691432569401</v>
      </c>
      <c r="AQ41">
        <v>1.5489287954608499</v>
      </c>
      <c r="AR41">
        <v>1.52843054157181</v>
      </c>
      <c r="AS41">
        <v>1.48430839857901</v>
      </c>
      <c r="AT41">
        <v>1.5832089154608</v>
      </c>
      <c r="AU41">
        <v>1.5462153537425301</v>
      </c>
      <c r="AV41">
        <v>1.63906245513958</v>
      </c>
      <c r="AW41">
        <v>1.5882083003284599</v>
      </c>
      <c r="AX41">
        <v>1.6446798737793</v>
      </c>
      <c r="AY41">
        <v>1.5702615909740101</v>
      </c>
      <c r="AZ41">
        <v>1.60993106668083</v>
      </c>
      <c r="BA41">
        <v>1.54783560955185</v>
      </c>
      <c r="BB41">
        <v>1.5945052501144901</v>
      </c>
      <c r="BC41">
        <v>1.51730791753885</v>
      </c>
      <c r="BD41">
        <v>1.6374833902180099</v>
      </c>
      <c r="BE41">
        <v>1.5558251940138701</v>
      </c>
      <c r="BF41">
        <v>1.5316792428911901</v>
      </c>
      <c r="BG41">
        <v>1.5053492484283699</v>
      </c>
      <c r="BH41">
        <v>1.6638058958922</v>
      </c>
      <c r="BI41">
        <v>1.5968539116966101</v>
      </c>
      <c r="BJ41">
        <v>1.5679464383724799</v>
      </c>
      <c r="BK41">
        <v>1.5594288936946299</v>
      </c>
      <c r="BL41">
        <v>1.58153082471575</v>
      </c>
      <c r="BM41">
        <v>1.55463377561628</v>
      </c>
      <c r="BN41">
        <v>1.55847767379739</v>
      </c>
      <c r="BO41">
        <v>1.51092696229963</v>
      </c>
      <c r="BP41">
        <v>1.5702451173866201</v>
      </c>
      <c r="BQ41">
        <v>1.5332750831933699</v>
      </c>
      <c r="BR41">
        <v>1.59918620125862</v>
      </c>
      <c r="BS41">
        <v>1.56844592599598</v>
      </c>
      <c r="BT41">
        <v>1.5830845344232101</v>
      </c>
      <c r="BU41">
        <v>1.52950123783541</v>
      </c>
      <c r="BV41">
        <v>1.6049195141214201</v>
      </c>
      <c r="BW41">
        <v>1.5886475073727899</v>
      </c>
      <c r="BX41">
        <v>1.5428392526672301</v>
      </c>
      <c r="BY41">
        <v>1.5213302154667601</v>
      </c>
      <c r="BZ41">
        <v>1.55694860980642</v>
      </c>
      <c r="CA41">
        <v>1.5373746352500699</v>
      </c>
      <c r="CB41">
        <v>1.61456309815065</v>
      </c>
      <c r="CC41">
        <v>1.5490451724401699</v>
      </c>
      <c r="CD41">
        <v>1.63153233409757</v>
      </c>
      <c r="CE41">
        <v>1.5687144764161101</v>
      </c>
      <c r="CF41">
        <v>1.5233686654794301</v>
      </c>
      <c r="CG41">
        <v>1.49590067086588</v>
      </c>
      <c r="CH41">
        <v>1.5411162679424999</v>
      </c>
      <c r="CI41">
        <v>1.53369803421554</v>
      </c>
      <c r="CJ41">
        <v>1.53726736675622</v>
      </c>
      <c r="CK41">
        <v>1.5116648585877701</v>
      </c>
      <c r="CL41">
        <v>1.5729475185799799</v>
      </c>
      <c r="CM41">
        <v>1.5220192197064399</v>
      </c>
      <c r="CN41">
        <v>1.52202880849699</v>
      </c>
      <c r="CO41">
        <v>1.5169652851716899</v>
      </c>
    </row>
    <row r="42" spans="1:93" x14ac:dyDescent="0.45">
      <c r="A42" t="s">
        <v>108</v>
      </c>
      <c r="B42" t="s">
        <v>59</v>
      </c>
      <c r="C42" t="s">
        <v>78</v>
      </c>
      <c r="D42">
        <v>40</v>
      </c>
      <c r="E42">
        <f t="shared" si="0"/>
        <v>0</v>
      </c>
      <c r="F42" s="1" cm="1">
        <f t="array" ref="F42">SUMPRODUCT($H42:$CO42,$H$2:$CO$2)/SUMPRODUCT(--($H42:$CO42&lt;&gt;""),$H$2:$CO$2)</f>
        <v>1.6370577560709358</v>
      </c>
      <c r="G42" s="1" cm="1">
        <f t="array" ref="G42">SUMPRODUCT($H42:$CO42,$G$2:$CN$2)/SUMPRODUCT(--($H42:$CO42&lt;&gt;""),$G$2:$CN$2)</f>
        <v>1.6184029372942006</v>
      </c>
      <c r="H42">
        <v>1.66345938450568</v>
      </c>
      <c r="I42">
        <v>1.64405162039193</v>
      </c>
      <c r="J42">
        <v>1.6651177019330199</v>
      </c>
      <c r="K42">
        <v>1.6456341364506999</v>
      </c>
      <c r="L42">
        <v>1.66571897141092</v>
      </c>
      <c r="M42">
        <v>1.6434858876799301</v>
      </c>
      <c r="N42">
        <v>1.61815312366749</v>
      </c>
      <c r="O42">
        <v>1.6043078063041001</v>
      </c>
      <c r="P42">
        <v>1.56062805462692</v>
      </c>
      <c r="Q42">
        <v>1.60513230286802</v>
      </c>
      <c r="R42">
        <v>1.6580824763965101</v>
      </c>
      <c r="S42">
        <v>1.65334733365546</v>
      </c>
      <c r="T42">
        <v>1.6153179994962701</v>
      </c>
      <c r="U42">
        <v>1.5859656381165601</v>
      </c>
      <c r="V42">
        <v>1.6688569006105001</v>
      </c>
      <c r="W42">
        <v>1.6153150102557701</v>
      </c>
      <c r="X42">
        <v>1.7164028115416801</v>
      </c>
      <c r="Y42">
        <v>1.63999376831657</v>
      </c>
      <c r="Z42">
        <v>1.55034539545439</v>
      </c>
      <c r="AA42">
        <v>1.5661215064824501</v>
      </c>
      <c r="AB42">
        <v>1.6767508864143601</v>
      </c>
      <c r="AC42">
        <v>1.6305686075203001</v>
      </c>
      <c r="AD42">
        <v>1.6678949369242599</v>
      </c>
      <c r="AE42">
        <v>1.6633717075380801</v>
      </c>
      <c r="AF42">
        <v>1.6531435903848199</v>
      </c>
      <c r="AG42">
        <v>1.61319514460407</v>
      </c>
      <c r="AH42">
        <v>1.62816206927871</v>
      </c>
      <c r="AI42">
        <v>1.5909910743406499</v>
      </c>
      <c r="AJ42">
        <v>1.72663320628671</v>
      </c>
      <c r="AK42">
        <v>1.6838799445651</v>
      </c>
      <c r="AL42">
        <v>1.6826088028639701</v>
      </c>
      <c r="AM42">
        <v>1.6599194297537001</v>
      </c>
      <c r="AN42">
        <v>1.68825095233419</v>
      </c>
      <c r="AO42">
        <v>1.64745582830533</v>
      </c>
      <c r="AP42">
        <v>1.6445927019222699</v>
      </c>
      <c r="AQ42">
        <v>1.6126262490548</v>
      </c>
      <c r="AR42">
        <v>1.5589585856571699</v>
      </c>
      <c r="AS42">
        <v>1.51394953229539</v>
      </c>
      <c r="AT42">
        <v>1.6747255690829499</v>
      </c>
      <c r="AU42">
        <v>1.6252224954566401</v>
      </c>
      <c r="AV42">
        <v>1.6452929492877999</v>
      </c>
      <c r="AW42">
        <v>1.6198718061634401</v>
      </c>
      <c r="AX42">
        <v>1.6565057845034601</v>
      </c>
      <c r="AY42">
        <v>1.6555983969269601</v>
      </c>
      <c r="AZ42">
        <v>1.6654104531949501</v>
      </c>
      <c r="BA42">
        <v>1.5996490883711201</v>
      </c>
      <c r="BB42">
        <v>1.60730470309734</v>
      </c>
      <c r="BC42">
        <v>1.5894815844863801</v>
      </c>
      <c r="BD42">
        <v>1.61408798341074</v>
      </c>
      <c r="BE42">
        <v>1.59626560113645</v>
      </c>
      <c r="BF42">
        <v>1.5844602199233799</v>
      </c>
      <c r="BG42">
        <v>1.57354621343136</v>
      </c>
      <c r="BH42">
        <v>1.64367249768771</v>
      </c>
      <c r="BI42">
        <v>1.5995129089854301</v>
      </c>
      <c r="BJ42">
        <v>1.6697314193942201</v>
      </c>
      <c r="BK42">
        <v>1.6370973472925601</v>
      </c>
      <c r="BL42">
        <v>1.6659011929798799</v>
      </c>
      <c r="BM42">
        <v>1.62842513658587</v>
      </c>
      <c r="BN42">
        <v>1.64154187928197</v>
      </c>
      <c r="BO42">
        <v>1.5868094522190299</v>
      </c>
      <c r="BP42">
        <v>1.6359866728735299</v>
      </c>
      <c r="BQ42">
        <v>1.6008834558744101</v>
      </c>
      <c r="BR42">
        <v>1.66181116338352</v>
      </c>
      <c r="BS42">
        <v>1.64561514033465</v>
      </c>
      <c r="BT42">
        <v>1.6306808112158999</v>
      </c>
      <c r="BU42">
        <v>1.58753709910194</v>
      </c>
      <c r="BV42">
        <v>1.63016422321948</v>
      </c>
      <c r="BW42">
        <v>1.6083847375017599</v>
      </c>
      <c r="BX42">
        <v>1.6399440953453699</v>
      </c>
      <c r="BY42">
        <v>1.6169072843706001</v>
      </c>
      <c r="BZ42">
        <v>1.62949603385498</v>
      </c>
      <c r="CA42">
        <v>1.5885028336385101</v>
      </c>
      <c r="CB42">
        <v>1.6155809004063799</v>
      </c>
      <c r="CC42">
        <v>1.58262969696446</v>
      </c>
      <c r="CD42">
        <v>1.6358589999822</v>
      </c>
      <c r="CE42">
        <v>1.6285345953508401</v>
      </c>
      <c r="CF42">
        <v>1.4937720113801101</v>
      </c>
      <c r="CG42">
        <v>1.48071500442409</v>
      </c>
      <c r="CH42">
        <v>1.64617607927058</v>
      </c>
      <c r="CI42">
        <v>1.62115805832668</v>
      </c>
      <c r="CJ42">
        <v>1.62873462619048</v>
      </c>
      <c r="CK42">
        <v>1.6066722163303599</v>
      </c>
      <c r="CL42">
        <v>1.6566506210510701</v>
      </c>
      <c r="CM42">
        <v>1.6015279220067</v>
      </c>
      <c r="CN42">
        <v>1.63156051429676</v>
      </c>
      <c r="CO42">
        <v>1.6067120791864999</v>
      </c>
    </row>
    <row r="43" spans="1:93" x14ac:dyDescent="0.45">
      <c r="A43" t="s">
        <v>103</v>
      </c>
      <c r="B43" t="s">
        <v>63</v>
      </c>
      <c r="C43" t="s">
        <v>61</v>
      </c>
      <c r="D43">
        <v>40</v>
      </c>
      <c r="E43">
        <f t="shared" si="0"/>
        <v>0</v>
      </c>
      <c r="F43" s="1" cm="1">
        <f t="array" ref="F43">SUMPRODUCT($H43:$CO43,$H$2:$CO$2)/SUMPRODUCT(--($H43:$CO43&lt;&gt;""),$H$2:$CO$2)</f>
        <v>1.6415349226066795</v>
      </c>
      <c r="G43" s="1" cm="1">
        <f t="array" ref="G43">SUMPRODUCT($H43:$CO43,$G$2:$CN$2)/SUMPRODUCT(--($H43:$CO43&lt;&gt;""),$G$2:$CN$2)</f>
        <v>1.4427613663405909</v>
      </c>
      <c r="H43">
        <v>1.60616594934727</v>
      </c>
      <c r="I43">
        <v>1.36098965820178</v>
      </c>
      <c r="J43">
        <v>1.60051532768855</v>
      </c>
      <c r="K43">
        <v>1.3629996520666301</v>
      </c>
      <c r="L43">
        <v>1.60107506830069</v>
      </c>
      <c r="M43">
        <v>1.35879807221495</v>
      </c>
      <c r="N43">
        <v>1.54570907102376</v>
      </c>
      <c r="O43">
        <v>1.36482079305421</v>
      </c>
      <c r="P43">
        <v>1.6448792324549599</v>
      </c>
      <c r="Q43">
        <v>1.5195089638802399</v>
      </c>
      <c r="R43">
        <v>1.6633083176165699</v>
      </c>
      <c r="S43">
        <v>1.4369193566912899</v>
      </c>
      <c r="T43">
        <v>1.74957805002249</v>
      </c>
      <c r="U43">
        <v>1.5238869469792999</v>
      </c>
      <c r="V43">
        <v>1.86852174573898</v>
      </c>
      <c r="W43">
        <v>1.47598627191898</v>
      </c>
      <c r="X43">
        <v>1.7940256163953601</v>
      </c>
      <c r="Y43">
        <v>1.5720560250373801</v>
      </c>
      <c r="Z43">
        <v>1.7914321426801501</v>
      </c>
      <c r="AA43">
        <v>1.4223717072281401</v>
      </c>
      <c r="AB43">
        <v>1.64155773031407</v>
      </c>
      <c r="AC43">
        <v>1.47872369771665</v>
      </c>
      <c r="AD43">
        <v>1.52127324235219</v>
      </c>
      <c r="AE43">
        <v>1.4767208964151</v>
      </c>
      <c r="AF43">
        <v>1.47090610686283</v>
      </c>
      <c r="AG43">
        <v>1.32508121208133</v>
      </c>
      <c r="AH43">
        <v>1.4502730011559499</v>
      </c>
      <c r="AI43">
        <v>1.36000762611504</v>
      </c>
      <c r="AJ43">
        <v>1.64341617271098</v>
      </c>
      <c r="AK43">
        <v>1.4420218007946199</v>
      </c>
      <c r="AL43">
        <v>1.45560875410275</v>
      </c>
      <c r="AM43">
        <v>1.4383402358684001</v>
      </c>
      <c r="AN43">
        <v>1.4706901649358799</v>
      </c>
      <c r="AO43">
        <v>1.4023147208206701</v>
      </c>
      <c r="AP43">
        <v>1.5549792833396301</v>
      </c>
      <c r="AQ43">
        <v>1.3939297012901399</v>
      </c>
      <c r="AR43">
        <v>1.36368030313385</v>
      </c>
      <c r="AS43">
        <v>1.2533228597622801</v>
      </c>
      <c r="AT43">
        <v>1.4179232509517801</v>
      </c>
      <c r="AU43">
        <v>1.2951442384627301</v>
      </c>
      <c r="AV43">
        <v>1.58570912636261</v>
      </c>
      <c r="AW43">
        <v>1.4580853109157601</v>
      </c>
      <c r="AX43">
        <v>1.50502767230004</v>
      </c>
      <c r="AY43">
        <v>1.46437182677039</v>
      </c>
      <c r="AZ43">
        <v>1.4758704900320301</v>
      </c>
      <c r="BA43">
        <v>1.3177935354593699</v>
      </c>
      <c r="BB43">
        <v>1.4590973706691801</v>
      </c>
      <c r="BC43">
        <v>1.40995295772338</v>
      </c>
      <c r="BD43">
        <v>1.6832864422459199</v>
      </c>
      <c r="BE43">
        <v>1.4343692418926599</v>
      </c>
      <c r="BF43">
        <v>1.3773733542954001</v>
      </c>
      <c r="BG43">
        <v>1.3495023840090801</v>
      </c>
      <c r="BH43">
        <v>1.5088534630107899</v>
      </c>
      <c r="BI43">
        <v>1.40284685428539</v>
      </c>
      <c r="BJ43">
        <v>1.4084930574337799</v>
      </c>
      <c r="BK43">
        <v>1.2911998538009499</v>
      </c>
      <c r="BL43">
        <v>1.4158873713725899</v>
      </c>
      <c r="BM43">
        <v>1.30369172353987</v>
      </c>
      <c r="BN43">
        <v>1.4540519877412099</v>
      </c>
      <c r="BO43">
        <v>1.3066640205084601</v>
      </c>
      <c r="BP43">
        <v>1.40012137565824</v>
      </c>
      <c r="BQ43">
        <v>1.2841309327898101</v>
      </c>
      <c r="BR43">
        <v>1.4468209615842</v>
      </c>
      <c r="BS43">
        <v>1.37453706831083</v>
      </c>
      <c r="BT43">
        <v>1.4868857007843901</v>
      </c>
      <c r="BU43">
        <v>1.35158180821462</v>
      </c>
      <c r="BV43">
        <v>1.45737924967775</v>
      </c>
      <c r="BW43">
        <v>1.33180419702143</v>
      </c>
      <c r="BX43">
        <v>1.3837114490393501</v>
      </c>
      <c r="BY43">
        <v>1.2931618960292299</v>
      </c>
      <c r="BZ43">
        <v>1.3252503671065501</v>
      </c>
      <c r="CA43">
        <v>1.2805655022493201</v>
      </c>
      <c r="CB43">
        <v>1.41360370774069</v>
      </c>
      <c r="CC43">
        <v>1.2852421763358799</v>
      </c>
      <c r="CD43">
        <v>1.49918697162408</v>
      </c>
      <c r="CE43">
        <v>1.45164914035222</v>
      </c>
      <c r="CF43">
        <v>1.2427685032318401</v>
      </c>
      <c r="CG43">
        <v>1.2355698942550599</v>
      </c>
      <c r="CH43">
        <v>1.3939782372476599</v>
      </c>
      <c r="CI43">
        <v>1.28683136297432</v>
      </c>
      <c r="CJ43">
        <v>1.32995332599843</v>
      </c>
      <c r="CK43">
        <v>1.2435361420883699</v>
      </c>
      <c r="CL43">
        <v>1.4383322183371601</v>
      </c>
      <c r="CM43">
        <v>1.3830499059419601</v>
      </c>
      <c r="CN43">
        <v>1.48299718616356</v>
      </c>
      <c r="CO43">
        <v>1.3676139700275001</v>
      </c>
    </row>
    <row r="44" spans="1:93" x14ac:dyDescent="0.45">
      <c r="A44" t="s">
        <v>105</v>
      </c>
      <c r="B44" t="s">
        <v>59</v>
      </c>
      <c r="C44" t="s">
        <v>61</v>
      </c>
      <c r="D44">
        <v>40</v>
      </c>
      <c r="E44">
        <f t="shared" si="0"/>
        <v>0</v>
      </c>
      <c r="F44" s="1" cm="1">
        <f t="array" ref="F44">SUMPRODUCT($H44:$CO44,$H$2:$CO$2)/SUMPRODUCT(--($H44:$CO44&lt;&gt;""),$H$2:$CO$2)</f>
        <v>1.6501410702625328</v>
      </c>
      <c r="G44" s="1" cm="1">
        <f t="array" ref="G44">SUMPRODUCT($H44:$CO44,$G$2:$CN$2)/SUMPRODUCT(--($H44:$CO44&lt;&gt;""),$G$2:$CN$2)</f>
        <v>1.5853464017611674</v>
      </c>
      <c r="H44">
        <v>1.6443641785971499</v>
      </c>
      <c r="I44">
        <v>1.58166444280028</v>
      </c>
      <c r="J44">
        <v>1.6456796426382501</v>
      </c>
      <c r="K44">
        <v>1.5774824319032299</v>
      </c>
      <c r="L44">
        <v>1.6464982473363601</v>
      </c>
      <c r="M44">
        <v>1.5784371074007499</v>
      </c>
      <c r="N44">
        <v>1.5548666157648501</v>
      </c>
      <c r="O44">
        <v>1.50375415930426</v>
      </c>
      <c r="P44">
        <v>1.7783209203919399</v>
      </c>
      <c r="Q44">
        <v>1.6665521989430601</v>
      </c>
      <c r="R44">
        <v>1.5907033796905301</v>
      </c>
      <c r="S44">
        <v>1.5457170975429</v>
      </c>
      <c r="T44">
        <v>1.72127781608854</v>
      </c>
      <c r="U44">
        <v>1.64571474026371</v>
      </c>
      <c r="V44">
        <v>1.6243288668575999</v>
      </c>
      <c r="W44">
        <v>1.5731574537438899</v>
      </c>
      <c r="X44">
        <v>1.6760035330737499</v>
      </c>
      <c r="Y44">
        <v>1.6102759789140599</v>
      </c>
      <c r="Z44">
        <v>1.6915053769361601</v>
      </c>
      <c r="AA44">
        <v>1.56636856474428</v>
      </c>
      <c r="AB44">
        <v>1.7583547772792101</v>
      </c>
      <c r="AC44">
        <v>1.7058358965407801</v>
      </c>
      <c r="AD44">
        <v>1.5844166825335599</v>
      </c>
      <c r="AE44">
        <v>1.58629960351264</v>
      </c>
      <c r="AF44">
        <v>1.5324323280962</v>
      </c>
      <c r="AG44">
        <v>1.46509907619085</v>
      </c>
      <c r="AH44">
        <v>1.67533161152627</v>
      </c>
      <c r="AI44">
        <v>1.5549486317652801</v>
      </c>
      <c r="AJ44">
        <v>1.66046549488244</v>
      </c>
      <c r="AK44">
        <v>1.56758997426983</v>
      </c>
      <c r="AL44">
        <v>1.5557644562633199</v>
      </c>
      <c r="AM44">
        <v>1.5224784306144099</v>
      </c>
      <c r="AN44">
        <v>1.6054200936321401</v>
      </c>
      <c r="AO44">
        <v>1.5185147645641199</v>
      </c>
      <c r="AP44">
        <v>1.65349016824754</v>
      </c>
      <c r="AQ44">
        <v>1.5261934914937201</v>
      </c>
      <c r="AR44">
        <v>1.5676431056377</v>
      </c>
      <c r="AS44">
        <v>1.4998780778052301</v>
      </c>
      <c r="AT44">
        <v>1.5804381339632401</v>
      </c>
      <c r="AU44">
        <v>1.5716038645585599</v>
      </c>
      <c r="AV44">
        <v>1.67074827099818</v>
      </c>
      <c r="AW44">
        <v>1.5930488670682901</v>
      </c>
      <c r="AX44">
        <v>1.6270914764976301</v>
      </c>
      <c r="AY44">
        <v>1.5397837755697701</v>
      </c>
      <c r="AZ44">
        <v>1.5203762016698099</v>
      </c>
      <c r="BA44">
        <v>1.4593019471005999</v>
      </c>
      <c r="BB44">
        <v>1.64839796348371</v>
      </c>
      <c r="BC44">
        <v>1.5272120731671099</v>
      </c>
      <c r="BD44">
        <v>1.6652984220643701</v>
      </c>
      <c r="BE44">
        <v>1.5582502679485699</v>
      </c>
      <c r="BF44">
        <v>1.5344267550519699</v>
      </c>
      <c r="BG44">
        <v>1.5115380357156101</v>
      </c>
      <c r="BH44">
        <v>1.65711739644842</v>
      </c>
      <c r="BI44">
        <v>1.57322461616986</v>
      </c>
      <c r="BJ44">
        <v>1.6275567680443299</v>
      </c>
      <c r="BK44">
        <v>1.5655526076961701</v>
      </c>
      <c r="BL44">
        <v>1.5245933520396999</v>
      </c>
      <c r="BM44">
        <v>1.48232695337729</v>
      </c>
      <c r="BN44">
        <v>1.56919055424186</v>
      </c>
      <c r="BO44">
        <v>1.5313955309216301</v>
      </c>
      <c r="BP44">
        <v>1.63514553384283</v>
      </c>
      <c r="BQ44">
        <v>1.5639636155166301</v>
      </c>
      <c r="BR44">
        <v>1.55179538864025</v>
      </c>
      <c r="BS44">
        <v>1.5621330445394299</v>
      </c>
      <c r="BT44">
        <v>1.6503405780761999</v>
      </c>
      <c r="BU44">
        <v>1.54419655771477</v>
      </c>
      <c r="BV44">
        <v>1.6214648411263499</v>
      </c>
      <c r="BW44">
        <v>1.56307389651693</v>
      </c>
      <c r="BX44">
        <v>1.4711588724379401</v>
      </c>
      <c r="BY44">
        <v>1.4599974385145</v>
      </c>
      <c r="BZ44">
        <v>1.5456521239762</v>
      </c>
      <c r="CA44">
        <v>1.51205064496134</v>
      </c>
      <c r="CB44">
        <v>1.56656913675704</v>
      </c>
      <c r="CC44">
        <v>1.50882042676699</v>
      </c>
      <c r="CD44">
        <v>1.5663165316946199</v>
      </c>
      <c r="CE44">
        <v>1.5170771499495601</v>
      </c>
      <c r="CF44">
        <v>1.5237184548652001</v>
      </c>
      <c r="CG44">
        <v>1.52816898304591</v>
      </c>
      <c r="CH44">
        <v>1.52399971749129</v>
      </c>
      <c r="CI44">
        <v>1.48265909894152</v>
      </c>
      <c r="CJ44">
        <v>1.4827613486219999</v>
      </c>
      <c r="CK44">
        <v>1.4472998068809599</v>
      </c>
      <c r="CL44">
        <v>1.5313190177131699</v>
      </c>
      <c r="CM44">
        <v>1.45110849285638</v>
      </c>
      <c r="CN44">
        <v>1.5683398665259101</v>
      </c>
      <c r="CO44">
        <v>1.4771247189705901</v>
      </c>
    </row>
    <row r="45" spans="1:93" x14ac:dyDescent="0.45">
      <c r="A45" t="s">
        <v>104</v>
      </c>
      <c r="B45" t="s">
        <v>59</v>
      </c>
      <c r="C45" t="s">
        <v>67</v>
      </c>
      <c r="D45">
        <v>40</v>
      </c>
      <c r="E45">
        <f t="shared" si="0"/>
        <v>0</v>
      </c>
      <c r="F45" s="1" cm="1">
        <f t="array" ref="F45">SUMPRODUCT($H45:$CO45,$H$2:$CO$2)/SUMPRODUCT(--($H45:$CO45&lt;&gt;""),$H$2:$CO$2)</f>
        <v>1.6517090562026828</v>
      </c>
      <c r="G45" s="1" cm="1">
        <f t="array" ref="G45">SUMPRODUCT($H45:$CO45,$G$2:$CN$2)/SUMPRODUCT(--($H45:$CO45&lt;&gt;""),$G$2:$CN$2)</f>
        <v>1.5488535190572399</v>
      </c>
      <c r="H45">
        <v>1.6051155867067199</v>
      </c>
      <c r="I45">
        <v>1.5497385887942901</v>
      </c>
      <c r="J45">
        <v>1.60396140814161</v>
      </c>
      <c r="K45">
        <v>1.54830727202608</v>
      </c>
      <c r="L45">
        <v>1.6020064102787701</v>
      </c>
      <c r="M45">
        <v>1.5491192772045399</v>
      </c>
      <c r="N45">
        <v>1.50720974845365</v>
      </c>
      <c r="O45">
        <v>1.4861030940217299</v>
      </c>
      <c r="P45">
        <v>1.74979397364095</v>
      </c>
      <c r="Q45">
        <v>1.61994688129887</v>
      </c>
      <c r="R45">
        <v>1.62952941138955</v>
      </c>
      <c r="S45">
        <v>1.5442048363851499</v>
      </c>
      <c r="T45">
        <v>1.7175512603507701</v>
      </c>
      <c r="U45">
        <v>1.6029202083482199</v>
      </c>
      <c r="V45">
        <v>1.64023729341887</v>
      </c>
      <c r="W45">
        <v>1.51054721161921</v>
      </c>
      <c r="X45">
        <v>1.8723104079599899</v>
      </c>
      <c r="Y45">
        <v>1.56415349843342</v>
      </c>
      <c r="Z45">
        <v>1.66023794991522</v>
      </c>
      <c r="AA45">
        <v>1.5334758736235301</v>
      </c>
      <c r="AB45">
        <v>1.69833227290321</v>
      </c>
      <c r="AC45">
        <v>1.5911188457680601</v>
      </c>
      <c r="AD45">
        <v>1.5764200067719201</v>
      </c>
      <c r="AE45">
        <v>1.54935536292283</v>
      </c>
      <c r="AF45">
        <v>1.53504087837167</v>
      </c>
      <c r="AG45">
        <v>1.4451327599180399</v>
      </c>
      <c r="AH45">
        <v>1.64468139587027</v>
      </c>
      <c r="AI45">
        <v>1.50399443518266</v>
      </c>
      <c r="AJ45">
        <v>1.63160617988013</v>
      </c>
      <c r="AK45">
        <v>1.520886374069</v>
      </c>
      <c r="AL45">
        <v>1.6524014156697</v>
      </c>
      <c r="AM45">
        <v>1.5140015323698901</v>
      </c>
      <c r="AN45">
        <v>1.6200043557634001</v>
      </c>
      <c r="AO45">
        <v>1.4916970606223301</v>
      </c>
      <c r="AP45">
        <v>1.6628618647798701</v>
      </c>
      <c r="AQ45">
        <v>1.4980022635619401</v>
      </c>
      <c r="AR45">
        <v>1.55085427841427</v>
      </c>
      <c r="AS45">
        <v>1.46654574977894</v>
      </c>
      <c r="AT45">
        <v>1.59040546910506</v>
      </c>
      <c r="AU45">
        <v>1.53651582836057</v>
      </c>
      <c r="AV45">
        <v>1.67914434037403</v>
      </c>
      <c r="AW45">
        <v>1.5566259765431201</v>
      </c>
      <c r="AX45">
        <v>1.74254474437693</v>
      </c>
      <c r="AY45">
        <v>1.58907111592849</v>
      </c>
      <c r="AZ45">
        <v>1.6425227235002899</v>
      </c>
      <c r="BA45">
        <v>1.5400589277354999</v>
      </c>
      <c r="BB45">
        <v>1.6163361842236701</v>
      </c>
      <c r="BC45">
        <v>1.4883945457607599</v>
      </c>
      <c r="BD45">
        <v>1.6453349800530599</v>
      </c>
      <c r="BE45">
        <v>1.5133627107955001</v>
      </c>
      <c r="BF45">
        <v>1.56899255561826</v>
      </c>
      <c r="BG45">
        <v>1.4703723492304599</v>
      </c>
      <c r="BH45">
        <v>1.6581460288549199</v>
      </c>
      <c r="BI45">
        <v>1.53621118909646</v>
      </c>
      <c r="BJ45">
        <v>1.60359933784719</v>
      </c>
      <c r="BK45">
        <v>1.5443080062488299</v>
      </c>
      <c r="BL45">
        <v>1.57038760307381</v>
      </c>
      <c r="BM45">
        <v>1.5368612054147399</v>
      </c>
      <c r="BN45">
        <v>1.5735923420899101</v>
      </c>
      <c r="BO45">
        <v>1.50472165246753</v>
      </c>
      <c r="BP45">
        <v>1.5881878036453601</v>
      </c>
      <c r="BQ45">
        <v>1.53472212772724</v>
      </c>
      <c r="BR45">
        <v>1.5494397765480501</v>
      </c>
      <c r="BS45">
        <v>1.5380145576826001</v>
      </c>
      <c r="BT45">
        <v>1.6391705823190901</v>
      </c>
      <c r="BU45">
        <v>1.5004794714306899</v>
      </c>
      <c r="BV45">
        <v>1.6099406436089001</v>
      </c>
      <c r="BW45">
        <v>1.53844724356564</v>
      </c>
      <c r="BX45">
        <v>1.58167973415411</v>
      </c>
      <c r="BY45">
        <v>1.5678756058611401</v>
      </c>
      <c r="BZ45">
        <v>1.5362868736517601</v>
      </c>
      <c r="CA45">
        <v>1.5025521394814301</v>
      </c>
      <c r="CB45">
        <v>1.55635776848181</v>
      </c>
      <c r="CC45">
        <v>1.4933362860986401</v>
      </c>
      <c r="CD45">
        <v>1.68326089992591</v>
      </c>
      <c r="CE45">
        <v>1.5439286019213601</v>
      </c>
      <c r="CF45">
        <v>1.52727175103199</v>
      </c>
      <c r="CG45">
        <v>1.5173539091667201</v>
      </c>
      <c r="CH45">
        <v>1.4886954016762199</v>
      </c>
      <c r="CI45">
        <v>1.4510460267863901</v>
      </c>
      <c r="CJ45">
        <v>1.4674648072379699</v>
      </c>
      <c r="CK45">
        <v>1.4266193980428701</v>
      </c>
      <c r="CL45">
        <v>1.54645208014411</v>
      </c>
      <c r="CM45">
        <v>1.4369907165921401</v>
      </c>
      <c r="CN45">
        <v>1.5553949278886801</v>
      </c>
      <c r="CO45">
        <v>1.4450280095245001</v>
      </c>
    </row>
    <row r="46" spans="1:93" x14ac:dyDescent="0.45">
      <c r="A46" t="s">
        <v>99</v>
      </c>
      <c r="B46" t="s">
        <v>63</v>
      </c>
      <c r="C46" t="s">
        <v>78</v>
      </c>
      <c r="D46">
        <v>40</v>
      </c>
      <c r="E46">
        <f t="shared" si="0"/>
        <v>0</v>
      </c>
      <c r="F46" s="1" cm="1">
        <f t="array" ref="F46">SUMPRODUCT($H46:$CO46,$H$2:$CO$2)/SUMPRODUCT(--($H46:$CO46&lt;&gt;""),$H$2:$CO$2)</f>
        <v>1.673826535113272</v>
      </c>
      <c r="G46" s="1" cm="1">
        <f t="array" ref="G46">SUMPRODUCT($H46:$CO46,$G$2:$CN$2)/SUMPRODUCT(--($H46:$CO46&lt;&gt;""),$G$2:$CN$2)</f>
        <v>1.6056888257579138</v>
      </c>
      <c r="H46">
        <v>1.6152661478129</v>
      </c>
      <c r="I46">
        <v>1.5901402825722799</v>
      </c>
      <c r="J46">
        <v>1.6109714362688701</v>
      </c>
      <c r="K46">
        <v>1.58220388457469</v>
      </c>
      <c r="L46">
        <v>1.6133156070279999</v>
      </c>
      <c r="M46">
        <v>1.58682355537005</v>
      </c>
      <c r="N46">
        <v>1.6207473003427799</v>
      </c>
      <c r="O46">
        <v>1.5727258064299401</v>
      </c>
      <c r="P46">
        <v>1.6553601631306101</v>
      </c>
      <c r="Q46">
        <v>1.63208367302047</v>
      </c>
      <c r="R46">
        <v>1.64405591209339</v>
      </c>
      <c r="S46">
        <v>1.5870232412427101</v>
      </c>
      <c r="T46">
        <v>1.7483765401751501</v>
      </c>
      <c r="U46">
        <v>1.6748429517436401</v>
      </c>
      <c r="V46">
        <v>1.7244431501770601</v>
      </c>
      <c r="W46">
        <v>1.6446791756776</v>
      </c>
      <c r="X46">
        <v>1.9142723492375699</v>
      </c>
      <c r="Y46">
        <v>1.67804170426003</v>
      </c>
      <c r="Z46">
        <v>1.6581768863538999</v>
      </c>
      <c r="AA46">
        <v>1.57774253334548</v>
      </c>
      <c r="AB46">
        <v>1.69924152943371</v>
      </c>
      <c r="AC46">
        <v>1.6303562055807701</v>
      </c>
      <c r="AD46">
        <v>1.6321680897656401</v>
      </c>
      <c r="AE46">
        <v>1.63402966995211</v>
      </c>
      <c r="AF46">
        <v>1.5956974700581299</v>
      </c>
      <c r="AG46">
        <v>1.5191550352648699</v>
      </c>
      <c r="AH46">
        <v>1.6905737766729501</v>
      </c>
      <c r="AI46">
        <v>1.5431779228961999</v>
      </c>
      <c r="AJ46">
        <v>1.67547812639009</v>
      </c>
      <c r="AK46">
        <v>1.5712227481418399</v>
      </c>
      <c r="AL46">
        <v>1.71713478359939</v>
      </c>
      <c r="AM46">
        <v>1.5625726294287501</v>
      </c>
      <c r="AN46">
        <v>1.6471614413962501</v>
      </c>
      <c r="AO46">
        <v>1.5627564536316101</v>
      </c>
      <c r="AP46">
        <v>1.6786165520729399</v>
      </c>
      <c r="AQ46">
        <v>1.531352528824</v>
      </c>
      <c r="AR46">
        <v>1.5094979451239201</v>
      </c>
      <c r="AS46">
        <v>1.45669374071219</v>
      </c>
      <c r="AT46">
        <v>1.6051369897032299</v>
      </c>
      <c r="AU46">
        <v>1.5113099527951701</v>
      </c>
      <c r="AV46">
        <v>1.6411951005694401</v>
      </c>
      <c r="AW46">
        <v>1.5667315403611499</v>
      </c>
      <c r="AX46">
        <v>1.6640023018835299</v>
      </c>
      <c r="AY46">
        <v>1.56382415823758</v>
      </c>
      <c r="AZ46">
        <v>1.67940737307567</v>
      </c>
      <c r="BA46">
        <v>1.51741954980226</v>
      </c>
      <c r="BB46">
        <v>1.6472995067745599</v>
      </c>
      <c r="BC46">
        <v>1.5277328017343901</v>
      </c>
      <c r="BD46">
        <v>1.6259576583361699</v>
      </c>
      <c r="BE46">
        <v>1.5210364075621201</v>
      </c>
      <c r="BF46">
        <v>1.58765933720538</v>
      </c>
      <c r="BG46">
        <v>1.5057698609484</v>
      </c>
      <c r="BH46">
        <v>1.6367150047166501</v>
      </c>
      <c r="BI46">
        <v>1.5464730677832901</v>
      </c>
      <c r="BJ46">
        <v>1.59392958158482</v>
      </c>
      <c r="BK46">
        <v>1.5199940372860401</v>
      </c>
      <c r="BL46">
        <v>1.59936338784388</v>
      </c>
      <c r="BM46">
        <v>1.51932465192651</v>
      </c>
      <c r="BN46">
        <v>1.5889004720672</v>
      </c>
      <c r="BO46">
        <v>1.48547927308932</v>
      </c>
      <c r="BP46">
        <v>1.5915838878176201</v>
      </c>
      <c r="BQ46">
        <v>1.54160204928335</v>
      </c>
      <c r="BR46">
        <v>1.60661434725653</v>
      </c>
      <c r="BS46">
        <v>1.5452681617631201</v>
      </c>
      <c r="BT46">
        <v>1.6123956928134699</v>
      </c>
      <c r="BU46">
        <v>1.5301183175667099</v>
      </c>
      <c r="BV46">
        <v>1.58475012554974</v>
      </c>
      <c r="BW46">
        <v>1.54353290015026</v>
      </c>
      <c r="BX46">
        <v>1.5482182753470199</v>
      </c>
      <c r="BY46">
        <v>1.50826329731458</v>
      </c>
      <c r="BZ46">
        <v>1.55390688340927</v>
      </c>
      <c r="CA46">
        <v>1.5115336457942901</v>
      </c>
      <c r="CB46">
        <v>1.55930708355887</v>
      </c>
      <c r="CC46">
        <v>1.5083778140701101</v>
      </c>
      <c r="CD46">
        <v>1.6220991607849</v>
      </c>
      <c r="CE46">
        <v>1.5597794925811801</v>
      </c>
      <c r="CF46">
        <v>1.52557236709427</v>
      </c>
      <c r="CG46">
        <v>1.5022239803922699</v>
      </c>
      <c r="CH46">
        <v>1.53754669005039</v>
      </c>
      <c r="CI46">
        <v>1.48449442253986</v>
      </c>
      <c r="CJ46">
        <v>1.5213525422042899</v>
      </c>
      <c r="CK46">
        <v>1.46685629304076</v>
      </c>
      <c r="CL46">
        <v>1.6536305436031999</v>
      </c>
      <c r="CM46">
        <v>1.53145473636194</v>
      </c>
      <c r="CN46">
        <v>1.6450413788879401</v>
      </c>
      <c r="CO46">
        <v>1.52866459944758</v>
      </c>
    </row>
    <row r="47" spans="1:93" x14ac:dyDescent="0.45">
      <c r="A47" t="s">
        <v>93</v>
      </c>
      <c r="B47" t="s">
        <v>59</v>
      </c>
      <c r="C47" t="s">
        <v>61</v>
      </c>
      <c r="D47">
        <v>40</v>
      </c>
      <c r="E47">
        <f t="shared" si="0"/>
        <v>0</v>
      </c>
      <c r="F47" s="1" cm="1">
        <f t="array" ref="F47">SUMPRODUCT($H47:$CO47,$H$2:$CO$2)/SUMPRODUCT(--($H47:$CO47&lt;&gt;""),$H$2:$CO$2)</f>
        <v>1.6800617557258897</v>
      </c>
      <c r="G47" s="1" cm="1">
        <f t="array" ref="G47">SUMPRODUCT($H47:$CO47,$G$2:$CN$2)/SUMPRODUCT(--($H47:$CO47&lt;&gt;""),$G$2:$CN$2)</f>
        <v>1.5755574650443784</v>
      </c>
      <c r="H47">
        <v>1.6300668889585299</v>
      </c>
      <c r="I47">
        <v>1.5594261869630901</v>
      </c>
      <c r="J47">
        <v>1.62787042260193</v>
      </c>
      <c r="K47">
        <v>1.5597422501245699</v>
      </c>
      <c r="L47">
        <v>1.62951418356864</v>
      </c>
      <c r="M47">
        <v>1.5611367308895101</v>
      </c>
      <c r="N47">
        <v>1.47713960866129</v>
      </c>
      <c r="O47">
        <v>1.4784262388474501</v>
      </c>
      <c r="P47">
        <v>1.87867996974758</v>
      </c>
      <c r="Q47">
        <v>1.66628221171107</v>
      </c>
      <c r="R47">
        <v>1.5817214252332801</v>
      </c>
      <c r="S47">
        <v>1.55222610850943</v>
      </c>
      <c r="T47">
        <v>1.92908996723604</v>
      </c>
      <c r="U47">
        <v>1.65246957022003</v>
      </c>
      <c r="V47">
        <v>1.6018976134352301</v>
      </c>
      <c r="W47">
        <v>1.55048523402107</v>
      </c>
      <c r="X47">
        <v>1.7546862848322</v>
      </c>
      <c r="Y47">
        <v>1.59387344329907</v>
      </c>
      <c r="Z47">
        <v>1.7873531343964999</v>
      </c>
      <c r="AA47">
        <v>1.5917664318484599</v>
      </c>
      <c r="AB47">
        <v>1.6372496706575299</v>
      </c>
      <c r="AC47">
        <v>1.60820746905236</v>
      </c>
      <c r="AD47">
        <v>1.68363677637603</v>
      </c>
      <c r="AE47">
        <v>1.5790126886998399</v>
      </c>
      <c r="AF47">
        <v>1.5319963598047199</v>
      </c>
      <c r="AG47">
        <v>1.4648038411426301</v>
      </c>
      <c r="AH47">
        <v>1.6424936663932901</v>
      </c>
      <c r="AI47">
        <v>1.5501085137820401</v>
      </c>
      <c r="AJ47">
        <v>1.5735998458982701</v>
      </c>
      <c r="AK47">
        <v>1.5472118764198799</v>
      </c>
      <c r="AL47">
        <v>1.5957210828846</v>
      </c>
      <c r="AM47">
        <v>1.5287091915895901</v>
      </c>
      <c r="AN47">
        <v>1.59115489396473</v>
      </c>
      <c r="AO47">
        <v>1.5340367848712499</v>
      </c>
      <c r="AP47">
        <v>1.6771268225590601</v>
      </c>
      <c r="AQ47">
        <v>1.5514317448236901</v>
      </c>
      <c r="AR47">
        <v>1.5804052024450399</v>
      </c>
      <c r="AS47">
        <v>1.50921736933855</v>
      </c>
      <c r="AT47">
        <v>1.55414758239572</v>
      </c>
      <c r="AU47">
        <v>1.55949353718175</v>
      </c>
      <c r="AV47">
        <v>1.67519717488208</v>
      </c>
      <c r="AW47">
        <v>1.5980048710622199</v>
      </c>
      <c r="AX47">
        <v>1.6620140994355199</v>
      </c>
      <c r="AY47">
        <v>1.5555429991545999</v>
      </c>
      <c r="AZ47">
        <v>1.6006552874077999</v>
      </c>
      <c r="BA47">
        <v>1.55131747193942</v>
      </c>
      <c r="BB47">
        <v>1.6030467375640101</v>
      </c>
      <c r="BC47">
        <v>1.53092861927663</v>
      </c>
      <c r="BD47">
        <v>1.67187431645901</v>
      </c>
      <c r="BE47">
        <v>1.58221538128325</v>
      </c>
      <c r="BF47">
        <v>1.55067899824866</v>
      </c>
      <c r="BG47">
        <v>1.52105886056771</v>
      </c>
      <c r="BH47">
        <v>1.65388976367282</v>
      </c>
      <c r="BI47">
        <v>1.56974904430606</v>
      </c>
      <c r="BJ47">
        <v>1.6169576240666601</v>
      </c>
      <c r="BK47">
        <v>1.5686812130737799</v>
      </c>
      <c r="BL47">
        <v>1.5563578014734401</v>
      </c>
      <c r="BM47">
        <v>1.54205645136015</v>
      </c>
      <c r="BN47">
        <v>1.560317973763</v>
      </c>
      <c r="BO47">
        <v>1.5304264681708999</v>
      </c>
      <c r="BP47">
        <v>1.57780876976891</v>
      </c>
      <c r="BQ47">
        <v>1.5624555444085799</v>
      </c>
      <c r="BR47">
        <v>1.57608112999272</v>
      </c>
      <c r="BS47">
        <v>1.5552156616930299</v>
      </c>
      <c r="BT47">
        <v>1.67208364251595</v>
      </c>
      <c r="BU47">
        <v>1.5398726364056201</v>
      </c>
      <c r="BV47">
        <v>1.6136411174077501</v>
      </c>
      <c r="BW47">
        <v>1.56306760171005</v>
      </c>
      <c r="BX47">
        <v>1.4646997806153399</v>
      </c>
      <c r="BY47">
        <v>1.46583908165612</v>
      </c>
      <c r="BZ47">
        <v>1.54674303432769</v>
      </c>
      <c r="CA47">
        <v>1.5158050250685</v>
      </c>
      <c r="CB47">
        <v>1.57030726752871</v>
      </c>
      <c r="CC47">
        <v>1.51699249266171</v>
      </c>
      <c r="CD47">
        <v>1.6753345411640901</v>
      </c>
      <c r="CE47">
        <v>1.58369827289105</v>
      </c>
      <c r="CF47">
        <v>1.53000882449118</v>
      </c>
      <c r="CG47">
        <v>1.5418940784966699</v>
      </c>
      <c r="CH47">
        <v>1.52063913113426</v>
      </c>
      <c r="CI47">
        <v>1.4890187787267199</v>
      </c>
      <c r="CJ47">
        <v>1.48032594440869</v>
      </c>
      <c r="CK47">
        <v>1.46067081077576</v>
      </c>
      <c r="CL47">
        <v>1.5273420020258599</v>
      </c>
      <c r="CM47">
        <v>1.47436065378555</v>
      </c>
      <c r="CN47">
        <v>1.5228490604332301</v>
      </c>
      <c r="CO47">
        <v>1.4638087631885499</v>
      </c>
    </row>
    <row r="48" spans="1:93" x14ac:dyDescent="0.45">
      <c r="A48" t="s">
        <v>97</v>
      </c>
      <c r="B48" t="s">
        <v>59</v>
      </c>
      <c r="C48" t="s">
        <v>67</v>
      </c>
      <c r="D48">
        <v>40</v>
      </c>
      <c r="E48">
        <f t="shared" si="0"/>
        <v>0</v>
      </c>
      <c r="F48" s="1" cm="1">
        <f t="array" ref="F48">SUMPRODUCT($H48:$CO48,$H$2:$CO$2)/SUMPRODUCT(--($H48:$CO48&lt;&gt;""),$H$2:$CO$2)</f>
        <v>1.6903160593924869</v>
      </c>
      <c r="G48" s="1" cm="1">
        <f t="array" ref="G48">SUMPRODUCT($H48:$CO48,$G$2:$CN$2)/SUMPRODUCT(--($H48:$CO48&lt;&gt;""),$G$2:$CN$2)</f>
        <v>1.6155084733119998</v>
      </c>
      <c r="H48">
        <v>1.59388568987563</v>
      </c>
      <c r="I48">
        <v>1.5456058558138199</v>
      </c>
      <c r="J48">
        <v>1.59527313109963</v>
      </c>
      <c r="K48">
        <v>1.5468982972532399</v>
      </c>
      <c r="L48">
        <v>1.59324108288961</v>
      </c>
      <c r="M48">
        <v>1.5448558359417099</v>
      </c>
      <c r="N48">
        <v>1.61849194453094</v>
      </c>
      <c r="O48">
        <v>1.6059517534433301</v>
      </c>
      <c r="P48">
        <v>1.7680919758015801</v>
      </c>
      <c r="Q48">
        <v>1.64994952829674</v>
      </c>
      <c r="R48">
        <v>1.6003743676832001</v>
      </c>
      <c r="S48">
        <v>1.5778038279036299</v>
      </c>
      <c r="T48">
        <v>1.7871675624786201</v>
      </c>
      <c r="U48">
        <v>1.64657440069784</v>
      </c>
      <c r="V48">
        <v>1.69451307219801</v>
      </c>
      <c r="W48">
        <v>1.6626439179494901</v>
      </c>
      <c r="X48">
        <v>1.80217605674724</v>
      </c>
      <c r="Y48">
        <v>1.68217648129863</v>
      </c>
      <c r="Z48">
        <v>1.80332641935315</v>
      </c>
      <c r="AA48">
        <v>1.6581330867959201</v>
      </c>
      <c r="AB48">
        <v>1.6364112940514499</v>
      </c>
      <c r="AC48">
        <v>1.6007183917548899</v>
      </c>
      <c r="AD48">
        <v>1.68298261941876</v>
      </c>
      <c r="AE48">
        <v>1.5796466994471201</v>
      </c>
      <c r="AF48">
        <v>1.6683921758256699</v>
      </c>
      <c r="AG48">
        <v>1.60290636968675</v>
      </c>
      <c r="AH48">
        <v>1.6629642452442199</v>
      </c>
      <c r="AI48">
        <v>1.5612398646426899</v>
      </c>
      <c r="AJ48">
        <v>1.7186809299680199</v>
      </c>
      <c r="AK48">
        <v>1.6735875721525</v>
      </c>
      <c r="AL48">
        <v>1.73372179149815</v>
      </c>
      <c r="AM48">
        <v>1.6430508340257099</v>
      </c>
      <c r="AN48">
        <v>1.73757773724239</v>
      </c>
      <c r="AO48">
        <v>1.6398379797932801</v>
      </c>
      <c r="AP48">
        <v>1.7821474455353099</v>
      </c>
      <c r="AQ48">
        <v>1.5994121500168801</v>
      </c>
      <c r="AR48">
        <v>1.58712162578873</v>
      </c>
      <c r="AS48">
        <v>1.5179175962611799</v>
      </c>
      <c r="AT48">
        <v>1.61173055317849</v>
      </c>
      <c r="AU48">
        <v>1.5905728172334199</v>
      </c>
      <c r="AV48">
        <v>1.70191897073448</v>
      </c>
      <c r="AW48">
        <v>1.6195710287582801</v>
      </c>
      <c r="AX48">
        <v>1.7837818520222899</v>
      </c>
      <c r="AY48">
        <v>1.64637649518683</v>
      </c>
      <c r="AZ48">
        <v>1.6382715456088901</v>
      </c>
      <c r="BA48">
        <v>1.5837771506399301</v>
      </c>
      <c r="BB48">
        <v>1.6739269189505399</v>
      </c>
      <c r="BC48">
        <v>1.5619441640184599</v>
      </c>
      <c r="BD48">
        <v>1.6827827649115601</v>
      </c>
      <c r="BE48">
        <v>1.5802709425897199</v>
      </c>
      <c r="BF48">
        <v>1.6575435799571601</v>
      </c>
      <c r="BG48">
        <v>1.60327131590753</v>
      </c>
      <c r="BH48">
        <v>1.67715480826509</v>
      </c>
      <c r="BI48">
        <v>1.59890886938054</v>
      </c>
      <c r="BJ48">
        <v>1.65535243742912</v>
      </c>
      <c r="BK48">
        <v>1.6046110921162</v>
      </c>
      <c r="BL48">
        <v>1.6158025114504599</v>
      </c>
      <c r="BM48">
        <v>1.5981654700171499</v>
      </c>
      <c r="BN48">
        <v>1.59888978511958</v>
      </c>
      <c r="BO48">
        <v>1.5659605645628301</v>
      </c>
      <c r="BP48">
        <v>1.6168651308498301</v>
      </c>
      <c r="BQ48">
        <v>1.5887383429278299</v>
      </c>
      <c r="BR48">
        <v>1.67996903311315</v>
      </c>
      <c r="BS48">
        <v>1.6651079262597199</v>
      </c>
      <c r="BT48">
        <v>1.68929478495077</v>
      </c>
      <c r="BU48">
        <v>1.56918900603974</v>
      </c>
      <c r="BV48">
        <v>1.64564623028926</v>
      </c>
      <c r="BW48">
        <v>1.58889929964799</v>
      </c>
      <c r="BX48">
        <v>1.6393195985753599</v>
      </c>
      <c r="BY48">
        <v>1.63213594827661</v>
      </c>
      <c r="BZ48">
        <v>1.6869947463582899</v>
      </c>
      <c r="CA48">
        <v>1.6473934255324001</v>
      </c>
      <c r="CB48">
        <v>1.60035062264602</v>
      </c>
      <c r="CC48">
        <v>1.5549679583380001</v>
      </c>
      <c r="CD48">
        <v>1.73817898016618</v>
      </c>
      <c r="CE48">
        <v>1.6056388487647399</v>
      </c>
      <c r="CF48">
        <v>1.5750482669474</v>
      </c>
      <c r="CG48">
        <v>1.56409387606451</v>
      </c>
      <c r="CH48">
        <v>1.6671602326647701</v>
      </c>
      <c r="CI48">
        <v>1.6102645478644</v>
      </c>
      <c r="CJ48">
        <v>1.6278792124483601</v>
      </c>
      <c r="CK48">
        <v>1.5929084328645</v>
      </c>
      <c r="CL48">
        <v>1.65989727717475</v>
      </c>
      <c r="CM48">
        <v>1.60124521792256</v>
      </c>
      <c r="CN48">
        <v>1.67947379577288</v>
      </c>
      <c r="CO48">
        <v>1.6024097103755901</v>
      </c>
    </row>
    <row r="49" spans="1:93" x14ac:dyDescent="0.45">
      <c r="A49" t="s">
        <v>106</v>
      </c>
      <c r="B49" t="s">
        <v>76</v>
      </c>
      <c r="C49" t="s">
        <v>61</v>
      </c>
      <c r="D49">
        <v>40</v>
      </c>
      <c r="E49">
        <f t="shared" si="0"/>
        <v>0</v>
      </c>
      <c r="F49" s="1" cm="1">
        <f t="array" ref="F49">SUMPRODUCT($H49:$CO49,$H$2:$CO$2)/SUMPRODUCT(--($H49:$CO49&lt;&gt;""),$H$2:$CO$2)</f>
        <v>1.7365485398620206</v>
      </c>
      <c r="G49" s="1" cm="1">
        <f t="array" ref="G49">SUMPRODUCT($H49:$CO49,$G$2:$CN$2)/SUMPRODUCT(--($H49:$CO49&lt;&gt;""),$G$2:$CN$2)</f>
        <v>1.7048935280575706</v>
      </c>
      <c r="H49">
        <v>1.75936700700618</v>
      </c>
      <c r="I49">
        <v>1.7532574393673801</v>
      </c>
      <c r="J49">
        <v>1.7514463594098999</v>
      </c>
      <c r="K49">
        <v>1.7489852235313199</v>
      </c>
      <c r="L49">
        <v>1.7581790049791499</v>
      </c>
      <c r="M49">
        <v>1.74347817207099</v>
      </c>
      <c r="N49">
        <v>1.6625154150479899</v>
      </c>
      <c r="O49">
        <v>1.6312200288971499</v>
      </c>
      <c r="P49">
        <v>1.7384521785526501</v>
      </c>
      <c r="Q49">
        <v>1.75185964819025</v>
      </c>
      <c r="R49">
        <v>1.6897049595745901</v>
      </c>
      <c r="S49">
        <v>1.6733705936224099</v>
      </c>
      <c r="T49">
        <v>1.73690899232428</v>
      </c>
      <c r="U49">
        <v>1.72568034520003</v>
      </c>
      <c r="V49">
        <v>1.6608680970370999</v>
      </c>
      <c r="W49">
        <v>1.6658115868891501</v>
      </c>
      <c r="X49">
        <v>2.0762278998592301</v>
      </c>
      <c r="Y49">
        <v>1.8298034930118301</v>
      </c>
      <c r="Z49">
        <v>1.7879723853062099</v>
      </c>
      <c r="AA49">
        <v>1.6866599823777799</v>
      </c>
      <c r="AB49">
        <v>1.75064331837656</v>
      </c>
      <c r="AC49">
        <v>1.7629278171635501</v>
      </c>
      <c r="AD49">
        <v>1.6775106682438801</v>
      </c>
      <c r="AE49">
        <v>1.6907869652508201</v>
      </c>
      <c r="AF49">
        <v>1.6512078333409399</v>
      </c>
      <c r="AG49">
        <v>1.6133128621588499</v>
      </c>
      <c r="AH49">
        <v>1.673323642862</v>
      </c>
      <c r="AI49">
        <v>1.6339263516676501</v>
      </c>
      <c r="AJ49">
        <v>1.71220953049333</v>
      </c>
      <c r="AK49">
        <v>1.6953822165671</v>
      </c>
      <c r="AL49">
        <v>1.7323011158902</v>
      </c>
      <c r="AM49">
        <v>1.6908397543375</v>
      </c>
      <c r="AN49">
        <v>1.67711577294959</v>
      </c>
      <c r="AO49">
        <v>1.66055816931894</v>
      </c>
      <c r="AP49">
        <v>1.68457349302865</v>
      </c>
      <c r="AQ49">
        <v>1.65708365730816</v>
      </c>
      <c r="AR49">
        <v>1.63189406285367</v>
      </c>
      <c r="AS49">
        <v>1.5774614185525599</v>
      </c>
      <c r="AT49">
        <v>1.69453063139377</v>
      </c>
      <c r="AU49">
        <v>1.67265501427625</v>
      </c>
      <c r="AV49">
        <v>1.7223713153118201</v>
      </c>
      <c r="AW49">
        <v>1.6853389326203601</v>
      </c>
      <c r="AX49">
        <v>1.6689485275834699</v>
      </c>
      <c r="AY49">
        <v>1.6742914903828101</v>
      </c>
      <c r="AZ49">
        <v>1.7097719338508199</v>
      </c>
      <c r="BA49">
        <v>1.65408854411213</v>
      </c>
      <c r="BB49">
        <v>1.62999332812567</v>
      </c>
      <c r="BC49">
        <v>1.6081799275109101</v>
      </c>
      <c r="BD49">
        <v>1.68230205877688</v>
      </c>
      <c r="BE49">
        <v>1.6612133093599599</v>
      </c>
      <c r="BF49">
        <v>1.64346458250945</v>
      </c>
      <c r="BG49">
        <v>1.6302887222963101</v>
      </c>
      <c r="BH49">
        <v>1.74369755259612</v>
      </c>
      <c r="BI49">
        <v>1.71496410618649</v>
      </c>
      <c r="BJ49">
        <v>1.6941384040609599</v>
      </c>
      <c r="BK49">
        <v>1.68188730644107</v>
      </c>
      <c r="BL49">
        <v>1.65092051452453</v>
      </c>
      <c r="BM49">
        <v>1.6150763127102401</v>
      </c>
      <c r="BN49">
        <v>1.66990229322791</v>
      </c>
      <c r="BO49">
        <v>1.6281349009966799</v>
      </c>
      <c r="BP49">
        <v>1.66789701824572</v>
      </c>
      <c r="BQ49">
        <v>1.64572712956972</v>
      </c>
      <c r="BR49">
        <v>1.69151429848951</v>
      </c>
      <c r="BS49">
        <v>1.6898330691829699</v>
      </c>
      <c r="BT49">
        <v>1.69050228363262</v>
      </c>
      <c r="BU49">
        <v>1.63471165387277</v>
      </c>
      <c r="BV49">
        <v>1.7218593318187501</v>
      </c>
      <c r="BW49">
        <v>1.71623065321895</v>
      </c>
      <c r="BX49">
        <v>1.6690006238583499</v>
      </c>
      <c r="BY49">
        <v>1.66227195647241</v>
      </c>
      <c r="BZ49">
        <v>1.6903791322034201</v>
      </c>
      <c r="CA49">
        <v>1.65613010760899</v>
      </c>
      <c r="CB49">
        <v>1.6352349802644499</v>
      </c>
      <c r="CC49">
        <v>1.60290001502327</v>
      </c>
      <c r="CD49">
        <v>1.66531983846591</v>
      </c>
      <c r="CE49">
        <v>1.6216924139260001</v>
      </c>
      <c r="CF49">
        <v>1.6052569812606301</v>
      </c>
      <c r="CG49">
        <v>1.6415594694126601</v>
      </c>
      <c r="CH49">
        <v>1.6481809947366499</v>
      </c>
      <c r="CI49">
        <v>1.6224427130690799</v>
      </c>
      <c r="CJ49">
        <v>1.61320686369374</v>
      </c>
      <c r="CK49">
        <v>1.58368477022539</v>
      </c>
      <c r="CL49">
        <v>1.69358156456487</v>
      </c>
      <c r="CM49">
        <v>1.64917720254837</v>
      </c>
      <c r="CN49">
        <v>1.6979591879625899</v>
      </c>
      <c r="CO49">
        <v>1.62841119136403</v>
      </c>
    </row>
    <row r="50" spans="1:93" x14ac:dyDescent="0.45">
      <c r="A50" t="s">
        <v>101</v>
      </c>
      <c r="B50" t="s">
        <v>63</v>
      </c>
      <c r="C50" t="s">
        <v>78</v>
      </c>
      <c r="D50">
        <v>40</v>
      </c>
      <c r="E50">
        <f t="shared" si="0"/>
        <v>0</v>
      </c>
      <c r="F50" s="1" cm="1">
        <f t="array" ref="F50">SUMPRODUCT($H50:$CO50,$H$2:$CO$2)/SUMPRODUCT(--($H50:$CO50&lt;&gt;""),$H$2:$CO$2)</f>
        <v>1.7535968070776389</v>
      </c>
      <c r="G50" s="1" cm="1">
        <f t="array" ref="G50">SUMPRODUCT($H50:$CO50,$G$2:$CN$2)/SUMPRODUCT(--($H50:$CO50&lt;&gt;""),$G$2:$CN$2)</f>
        <v>1.6393540032506231</v>
      </c>
      <c r="H50">
        <v>1.71732233581006</v>
      </c>
      <c r="I50">
        <v>1.63500436636024</v>
      </c>
      <c r="J50">
        <v>1.7123471460575901</v>
      </c>
      <c r="K50">
        <v>1.6350816601922</v>
      </c>
      <c r="L50">
        <v>1.7191447321154201</v>
      </c>
      <c r="M50">
        <v>1.6352482532088199</v>
      </c>
      <c r="N50">
        <v>1.5807052473352901</v>
      </c>
      <c r="O50">
        <v>1.5207550882123799</v>
      </c>
      <c r="P50">
        <v>1.78389785142682</v>
      </c>
      <c r="Q50">
        <v>1.6992072716311499</v>
      </c>
      <c r="R50">
        <v>1.66028818445846</v>
      </c>
      <c r="S50">
        <v>1.60629417835696</v>
      </c>
      <c r="T50">
        <v>1.9997233926251901</v>
      </c>
      <c r="U50">
        <v>1.74488166186174</v>
      </c>
      <c r="V50">
        <v>1.82365307279857</v>
      </c>
      <c r="W50">
        <v>1.67489775270582</v>
      </c>
      <c r="X50">
        <v>1.8163094048822399</v>
      </c>
      <c r="Y50">
        <v>1.680034908923</v>
      </c>
      <c r="Z50">
        <v>1.8445941979324101</v>
      </c>
      <c r="AA50">
        <v>1.6509030300662699</v>
      </c>
      <c r="AB50">
        <v>1.7031447982718499</v>
      </c>
      <c r="AC50">
        <v>1.63661179222229</v>
      </c>
      <c r="AD50">
        <v>1.80070715255695</v>
      </c>
      <c r="AE50">
        <v>1.6963075389164</v>
      </c>
      <c r="AF50">
        <v>1.6912372157520099</v>
      </c>
      <c r="AG50">
        <v>1.55683681549486</v>
      </c>
      <c r="AH50">
        <v>1.7190995570245799</v>
      </c>
      <c r="AI50">
        <v>1.5687010696297199</v>
      </c>
      <c r="AJ50">
        <v>1.68882978314935</v>
      </c>
      <c r="AK50">
        <v>1.6166491039800901</v>
      </c>
      <c r="AL50">
        <v>1.68218663827762</v>
      </c>
      <c r="AM50">
        <v>1.5879899088183</v>
      </c>
      <c r="AN50">
        <v>1.75424253777432</v>
      </c>
      <c r="AO50">
        <v>1.5904813825885999</v>
      </c>
      <c r="AP50">
        <v>1.77961423314776</v>
      </c>
      <c r="AQ50">
        <v>1.60739855939914</v>
      </c>
      <c r="AR50">
        <v>1.6187485629723899</v>
      </c>
      <c r="AS50">
        <v>1.48699417644989</v>
      </c>
      <c r="AT50">
        <v>1.5850050468047101</v>
      </c>
      <c r="AU50">
        <v>1.5274095129520799</v>
      </c>
      <c r="AV50">
        <v>1.7560011653032099</v>
      </c>
      <c r="AW50">
        <v>1.6270269664349799</v>
      </c>
      <c r="AX50">
        <v>1.80544676730786</v>
      </c>
      <c r="AY50">
        <v>1.6905901690112899</v>
      </c>
      <c r="AZ50">
        <v>1.58515166887669</v>
      </c>
      <c r="BA50">
        <v>1.5155688263382801</v>
      </c>
      <c r="BB50">
        <v>1.72613010452603</v>
      </c>
      <c r="BC50">
        <v>1.5871929761007599</v>
      </c>
      <c r="BD50">
        <v>1.7386277782272499</v>
      </c>
      <c r="BE50">
        <v>1.60752501516915</v>
      </c>
      <c r="BF50">
        <v>1.68423094909589</v>
      </c>
      <c r="BG50">
        <v>1.5653021028019001</v>
      </c>
      <c r="BH50">
        <v>1.77548178724164</v>
      </c>
      <c r="BI50">
        <v>1.6247832353937499</v>
      </c>
      <c r="BJ50">
        <v>1.64463181895502</v>
      </c>
      <c r="BK50">
        <v>1.54823031435396</v>
      </c>
      <c r="BL50">
        <v>1.5849638271698301</v>
      </c>
      <c r="BM50">
        <v>1.52891328396298</v>
      </c>
      <c r="BN50">
        <v>1.55728678091136</v>
      </c>
      <c r="BO50">
        <v>1.4931006853925699</v>
      </c>
      <c r="BP50">
        <v>1.6378330434341399</v>
      </c>
      <c r="BQ50">
        <v>1.55938483563852</v>
      </c>
      <c r="BR50">
        <v>1.62181897511511</v>
      </c>
      <c r="BS50">
        <v>1.57853714743789</v>
      </c>
      <c r="BT50">
        <v>1.7393518693944601</v>
      </c>
      <c r="BU50">
        <v>1.57647721152201</v>
      </c>
      <c r="BV50">
        <v>1.6322606135945199</v>
      </c>
      <c r="BW50">
        <v>1.55577698375022</v>
      </c>
      <c r="BX50">
        <v>1.620795372161</v>
      </c>
      <c r="BY50">
        <v>1.5679956829539801</v>
      </c>
      <c r="BZ50">
        <v>1.5861155382136101</v>
      </c>
      <c r="CA50">
        <v>1.5259859126163</v>
      </c>
      <c r="CB50">
        <v>1.65953453545909</v>
      </c>
      <c r="CC50">
        <v>1.5464713832507699</v>
      </c>
      <c r="CD50">
        <v>1.75904501727651</v>
      </c>
      <c r="CE50">
        <v>1.6811905001257701</v>
      </c>
      <c r="CF50">
        <v>1.5327736703160899</v>
      </c>
      <c r="CG50">
        <v>1.50684932528604</v>
      </c>
      <c r="CH50">
        <v>1.63560070268632</v>
      </c>
      <c r="CI50">
        <v>1.5239193554360699</v>
      </c>
      <c r="CJ50">
        <v>1.5740911401669</v>
      </c>
      <c r="CK50">
        <v>1.50962049446808</v>
      </c>
      <c r="CL50">
        <v>1.7187610978680199</v>
      </c>
      <c r="CM50">
        <v>1.55564757763169</v>
      </c>
      <c r="CN50">
        <v>1.6378185381741399</v>
      </c>
      <c r="CO50">
        <v>1.55146187632481</v>
      </c>
    </row>
    <row r="51" spans="1:93" s="2" customFormat="1" x14ac:dyDescent="0.45">
      <c r="A51" t="s">
        <v>109</v>
      </c>
      <c r="B51" t="s">
        <v>59</v>
      </c>
      <c r="C51" t="s">
        <v>78</v>
      </c>
      <c r="D51">
        <v>40</v>
      </c>
      <c r="E51">
        <f t="shared" si="0"/>
        <v>0</v>
      </c>
      <c r="F51" s="1" cm="1">
        <f t="array" ref="F51">SUMPRODUCT($H51:$CO51,$H$2:$CO$2)/SUMPRODUCT(--($H51:$CO51&lt;&gt;""),$H$2:$CO$2)</f>
        <v>1.7858307440553824</v>
      </c>
      <c r="G51" s="1" cm="1">
        <f t="array" ref="G51">SUMPRODUCT($H51:$CO51,$G$2:$CN$2)/SUMPRODUCT(--($H51:$CO51&lt;&gt;""),$G$2:$CN$2)</f>
        <v>1.7277955300476693</v>
      </c>
      <c r="H51">
        <v>1.76591479157222</v>
      </c>
      <c r="I51">
        <v>1.7234153045220999</v>
      </c>
      <c r="J51">
        <v>1.76647635257387</v>
      </c>
      <c r="K51">
        <v>1.72334015853351</v>
      </c>
      <c r="L51">
        <v>1.7675173741799599</v>
      </c>
      <c r="M51">
        <v>1.7219607875995799</v>
      </c>
      <c r="N51">
        <v>1.7336078762837801</v>
      </c>
      <c r="O51">
        <v>1.6629646066785899</v>
      </c>
      <c r="P51">
        <v>1.7103931053366901</v>
      </c>
      <c r="Q51">
        <v>1.70618314277397</v>
      </c>
      <c r="R51">
        <v>1.75545864292954</v>
      </c>
      <c r="S51">
        <v>1.7165853164017799</v>
      </c>
      <c r="T51">
        <v>1.8095520830239999</v>
      </c>
      <c r="U51">
        <v>1.78257978216783</v>
      </c>
      <c r="V51">
        <v>1.8458387852731299</v>
      </c>
      <c r="W51">
        <v>1.7259762737973601</v>
      </c>
      <c r="X51">
        <v>1.8174574432246899</v>
      </c>
      <c r="Y51">
        <v>1.75581243087923</v>
      </c>
      <c r="Z51">
        <v>1.82241510396172</v>
      </c>
      <c r="AA51">
        <v>1.7144551653493401</v>
      </c>
      <c r="AB51">
        <v>1.93682527711004</v>
      </c>
      <c r="AC51">
        <v>1.83577985415461</v>
      </c>
      <c r="AD51">
        <v>1.7832713405121701</v>
      </c>
      <c r="AE51">
        <v>1.7633054377583199</v>
      </c>
      <c r="AF51">
        <v>1.72431334532684</v>
      </c>
      <c r="AG51">
        <v>1.6420832931771101</v>
      </c>
      <c r="AH51">
        <v>1.8309624970715701</v>
      </c>
      <c r="AI51">
        <v>1.71369320597866</v>
      </c>
      <c r="AJ51">
        <v>1.83101287530265</v>
      </c>
      <c r="AK51">
        <v>1.74300388900689</v>
      </c>
      <c r="AL51">
        <v>1.7524802864712099</v>
      </c>
      <c r="AM51">
        <v>1.7007810395523399</v>
      </c>
      <c r="AN51">
        <v>1.77700876052448</v>
      </c>
      <c r="AO51">
        <v>1.69465849829435</v>
      </c>
      <c r="AP51">
        <v>1.86722113873771</v>
      </c>
      <c r="AQ51">
        <v>1.71024615730455</v>
      </c>
      <c r="AR51">
        <v>1.7477174893568901</v>
      </c>
      <c r="AS51">
        <v>1.67667078448747</v>
      </c>
      <c r="AT51">
        <v>1.72081388491068</v>
      </c>
      <c r="AU51">
        <v>1.6740846419689901</v>
      </c>
      <c r="AV51">
        <v>1.8425743386877</v>
      </c>
      <c r="AW51">
        <v>1.7667563127224399</v>
      </c>
      <c r="AX51">
        <v>1.7917394480983699</v>
      </c>
      <c r="AY51">
        <v>1.69917086077174</v>
      </c>
      <c r="AZ51">
        <v>1.7386096460589799</v>
      </c>
      <c r="BA51">
        <v>1.63950827184142</v>
      </c>
      <c r="BB51">
        <v>1.8094368538349199</v>
      </c>
      <c r="BC51">
        <v>1.6905744530882501</v>
      </c>
      <c r="BD51">
        <v>1.72748556403669</v>
      </c>
      <c r="BE51">
        <v>1.63533847518549</v>
      </c>
      <c r="BF51">
        <v>1.7238790074067001</v>
      </c>
      <c r="BG51">
        <v>1.68167587182085</v>
      </c>
      <c r="BH51">
        <v>1.8234638334148801</v>
      </c>
      <c r="BI51">
        <v>1.74736794328523</v>
      </c>
      <c r="BJ51">
        <v>1.75366450123252</v>
      </c>
      <c r="BK51">
        <v>1.67841711016255</v>
      </c>
      <c r="BL51">
        <v>1.70781813847835</v>
      </c>
      <c r="BM51">
        <v>1.67421792226918</v>
      </c>
      <c r="BN51">
        <v>1.6725678917745599</v>
      </c>
      <c r="BO51">
        <v>1.6178554026555201</v>
      </c>
      <c r="BP51">
        <v>1.8298470764956201</v>
      </c>
      <c r="BQ51">
        <v>1.7385331548168499</v>
      </c>
      <c r="BR51">
        <v>1.77399768497405</v>
      </c>
      <c r="BS51">
        <v>1.75381366865846</v>
      </c>
      <c r="BT51">
        <v>1.72999066632388</v>
      </c>
      <c r="BU51">
        <v>1.6308360862984601</v>
      </c>
      <c r="BV51">
        <v>1.8075274793726299</v>
      </c>
      <c r="BW51">
        <v>1.75398567329322</v>
      </c>
      <c r="BX51">
        <v>1.6871573790594501</v>
      </c>
      <c r="BY51">
        <v>1.65401922259989</v>
      </c>
      <c r="BZ51">
        <v>1.7491839124303401</v>
      </c>
      <c r="CA51">
        <v>1.70355150544261</v>
      </c>
      <c r="CB51">
        <v>1.74259985574187</v>
      </c>
      <c r="CC51">
        <v>1.69134294204679</v>
      </c>
      <c r="CD51">
        <v>1.74664235776121</v>
      </c>
      <c r="CE51">
        <v>1.6639540690757699</v>
      </c>
      <c r="CF51">
        <v>1.74900247359204</v>
      </c>
      <c r="CG51">
        <v>1.72383294512477</v>
      </c>
      <c r="CH51">
        <v>1.7128501435029799</v>
      </c>
      <c r="CI51">
        <v>1.65156097968525</v>
      </c>
      <c r="CJ51">
        <v>1.6591302868959099</v>
      </c>
      <c r="CK51">
        <v>1.6360668610978599</v>
      </c>
      <c r="CL51">
        <v>1.7251295387259999</v>
      </c>
      <c r="CM51">
        <v>1.64930091236993</v>
      </c>
      <c r="CN51">
        <v>1.77511421077472</v>
      </c>
      <c r="CO51">
        <v>1.6499013716372199</v>
      </c>
    </row>
    <row r="52" spans="1:93" s="2" customFormat="1" x14ac:dyDescent="0.45">
      <c r="A52" t="s">
        <v>110</v>
      </c>
      <c r="B52" t="s">
        <v>90</v>
      </c>
      <c r="C52" t="s">
        <v>61</v>
      </c>
      <c r="D52">
        <v>40</v>
      </c>
      <c r="E52">
        <f t="shared" si="0"/>
        <v>0</v>
      </c>
      <c r="F52" s="1" cm="1">
        <f t="array" ref="F52">SUMPRODUCT($H52:$CO52,$H$2:$CO$2)/SUMPRODUCT(--($H52:$CO52&lt;&gt;""),$H$2:$CO$2)</f>
        <v>2.115279243422302</v>
      </c>
      <c r="G52" s="1" cm="1">
        <f t="array" ref="G52">SUMPRODUCT($H52:$CO52,$G$2:$CN$2)/SUMPRODUCT(--($H52:$CO52&lt;&gt;""),$G$2:$CN$2)</f>
        <v>1.9345474102081761</v>
      </c>
      <c r="H52">
        <v>2.2966070486567598</v>
      </c>
      <c r="I52">
        <v>2.2076619427044499</v>
      </c>
      <c r="J52">
        <v>1.5067798622151101</v>
      </c>
      <c r="K52">
        <v>1.4528922688296499</v>
      </c>
      <c r="L52">
        <v>1.87675578231511</v>
      </c>
      <c r="M52">
        <v>1.8013053518570701</v>
      </c>
      <c r="N52">
        <v>2.27346378360253</v>
      </c>
      <c r="O52">
        <v>2.1402370856738799</v>
      </c>
      <c r="P52">
        <v>1.6234977904993599</v>
      </c>
      <c r="Q52">
        <v>1.52498310708138</v>
      </c>
      <c r="R52">
        <v>1.9117283095453099</v>
      </c>
      <c r="S52">
        <v>1.8726175860776599</v>
      </c>
      <c r="T52">
        <v>2.3103690371313701</v>
      </c>
      <c r="U52">
        <v>2.08725742544669</v>
      </c>
      <c r="V52">
        <v>1.58581768920501</v>
      </c>
      <c r="W52">
        <v>1.54583598523935</v>
      </c>
      <c r="X52">
        <v>2.92717539079579</v>
      </c>
      <c r="Y52">
        <v>2.4018441903113401</v>
      </c>
      <c r="Z52">
        <v>2.67559935397983</v>
      </c>
      <c r="AA52">
        <v>2.10220104083926</v>
      </c>
      <c r="AB52">
        <v>2.7382614815786899</v>
      </c>
      <c r="AC52">
        <v>2.3585689959738798</v>
      </c>
      <c r="AD52">
        <v>1.92336653777997</v>
      </c>
      <c r="AE52">
        <v>1.9135929210595599</v>
      </c>
      <c r="AF52">
        <v>1.4327795985418901</v>
      </c>
      <c r="AG52">
        <v>1.3555875788490399</v>
      </c>
      <c r="AH52">
        <v>1.5493528644257899</v>
      </c>
      <c r="AI52">
        <v>1.43787341226289</v>
      </c>
      <c r="AJ52">
        <v>2.292146284442</v>
      </c>
      <c r="AK52">
        <v>2.1215610057157699</v>
      </c>
      <c r="AL52">
        <v>2.34239160965961</v>
      </c>
      <c r="AM52">
        <v>2.0669359922841299</v>
      </c>
      <c r="AN52">
        <v>1.90856138524454</v>
      </c>
      <c r="AO52">
        <v>1.8085380752262401</v>
      </c>
      <c r="AP52">
        <v>2.2908483273035798</v>
      </c>
      <c r="AQ52">
        <v>2.0805370368604601</v>
      </c>
      <c r="AR52">
        <v>1.4195869298655299</v>
      </c>
      <c r="AS52">
        <v>1.3411675522283999</v>
      </c>
      <c r="AT52">
        <v>2.11655306672758</v>
      </c>
      <c r="AU52">
        <v>2.02870844255433</v>
      </c>
      <c r="AV52">
        <v>1.5529751432802601</v>
      </c>
      <c r="AW52">
        <v>1.4539822058137599</v>
      </c>
      <c r="AX52">
        <v>1.98068407326492</v>
      </c>
      <c r="AY52">
        <v>1.86192976601173</v>
      </c>
      <c r="AZ52">
        <v>2.3007765626351202</v>
      </c>
      <c r="BA52">
        <v>1.97893781803572</v>
      </c>
      <c r="BB52">
        <v>1.94535335207468</v>
      </c>
      <c r="BC52">
        <v>1.7742976074630099</v>
      </c>
      <c r="BD52">
        <v>1.51279554939762</v>
      </c>
      <c r="BE52">
        <v>1.4556836152433601</v>
      </c>
      <c r="BF52">
        <v>1.8160041852939</v>
      </c>
      <c r="BG52">
        <v>1.7250922873282399</v>
      </c>
      <c r="BH52">
        <v>1.5190859304600399</v>
      </c>
      <c r="BI52">
        <v>1.4300501074293599</v>
      </c>
      <c r="BJ52">
        <v>2.1611305735606501</v>
      </c>
      <c r="BK52">
        <v>2.0428834731801699</v>
      </c>
      <c r="BL52">
        <v>2.3577912569778698</v>
      </c>
      <c r="BM52">
        <v>2.2534074140119902</v>
      </c>
      <c r="BN52">
        <v>2.1813873996094202</v>
      </c>
      <c r="BO52">
        <v>2.02987033798341</v>
      </c>
      <c r="BP52">
        <v>2.1553538037381799</v>
      </c>
      <c r="BQ52">
        <v>2.0780503768871998</v>
      </c>
      <c r="BR52">
        <v>2.0916302994723899</v>
      </c>
      <c r="BS52">
        <v>2.05651913787172</v>
      </c>
      <c r="BT52">
        <v>1.49004212473413</v>
      </c>
      <c r="BU52">
        <v>1.40958415442815</v>
      </c>
      <c r="BV52">
        <v>2.2011364921739101</v>
      </c>
      <c r="BW52">
        <v>2.0991492294814198</v>
      </c>
      <c r="BX52">
        <v>1.77935575324831</v>
      </c>
      <c r="BY52">
        <v>1.74726194984907</v>
      </c>
      <c r="BZ52">
        <v>1.7351922071889301</v>
      </c>
      <c r="CA52">
        <v>1.67760890993274</v>
      </c>
      <c r="CB52">
        <v>1.7741424419182901</v>
      </c>
      <c r="CC52">
        <v>1.67682648242377</v>
      </c>
      <c r="CD52">
        <v>1.8677309133187801</v>
      </c>
      <c r="CE52">
        <v>1.79425541250311</v>
      </c>
      <c r="CF52">
        <v>1.71601388789193</v>
      </c>
      <c r="CG52">
        <v>1.6938485211583101</v>
      </c>
      <c r="CH52">
        <v>1.4391863687384601</v>
      </c>
      <c r="CI52">
        <v>1.37955783989661</v>
      </c>
      <c r="CJ52">
        <v>1.7574872110043001</v>
      </c>
      <c r="CK52">
        <v>1.67667526131274</v>
      </c>
      <c r="CL52">
        <v>1.8897617272873199</v>
      </c>
      <c r="CM52">
        <v>1.73952694221348</v>
      </c>
      <c r="CN52">
        <v>2.22352750966468</v>
      </c>
      <c r="CO52">
        <v>1.99355495236221</v>
      </c>
    </row>
  </sheetData>
  <sortState xmlns:xlrd2="http://schemas.microsoft.com/office/spreadsheetml/2017/richdata2" ref="A7:CO52">
    <sortCondition ref="F7:F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2DC7-8AFE-4C19-B222-CD20AFA91F8D}">
  <dimension ref="A1:P4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6" sqref="H6"/>
    </sheetView>
  </sheetViews>
  <sheetFormatPr defaultRowHeight="14.25" x14ac:dyDescent="0.45"/>
  <cols>
    <col min="1" max="1" width="25.6640625" bestFit="1" customWidth="1"/>
    <col min="2" max="2" width="10.3984375" bestFit="1" customWidth="1"/>
    <col min="3" max="3" width="16.46484375" bestFit="1" customWidth="1"/>
    <col min="4" max="5" width="0" hidden="1" customWidth="1"/>
    <col min="6" max="6" width="9.3984375" style="6" hidden="1" customWidth="1"/>
    <col min="7" max="7" width="0" style="7" hidden="1" customWidth="1"/>
    <col min="8" max="8" width="9.3984375" style="8" bestFit="1" customWidth="1"/>
    <col min="9" max="9" width="9.3984375" style="6" hidden="1" customWidth="1"/>
    <col min="10" max="10" width="0" style="7" hidden="1" customWidth="1"/>
    <col min="11" max="11" width="9.3984375" style="8" bestFit="1" customWidth="1"/>
    <col min="12" max="15" width="9.06640625" style="9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114</v>
      </c>
      <c r="F1" s="6" t="s">
        <v>115</v>
      </c>
      <c r="G1" s="7" t="s">
        <v>117</v>
      </c>
      <c r="H1" s="8" t="s">
        <v>115</v>
      </c>
      <c r="I1" s="6" t="s">
        <v>116</v>
      </c>
      <c r="J1" s="7" t="s">
        <v>117</v>
      </c>
      <c r="K1" s="8" t="s">
        <v>116</v>
      </c>
      <c r="L1" s="9" t="s">
        <v>156</v>
      </c>
      <c r="M1" s="9" t="s">
        <v>157</v>
      </c>
      <c r="N1" s="9" t="s">
        <v>118</v>
      </c>
      <c r="O1" s="9" t="s">
        <v>119</v>
      </c>
      <c r="P1" s="4" t="s">
        <v>120</v>
      </c>
    </row>
    <row r="2" spans="1:16" x14ac:dyDescent="0.45">
      <c r="A2" t="s">
        <v>58</v>
      </c>
      <c r="B2" t="s">
        <v>59</v>
      </c>
      <c r="C2" t="s">
        <v>121</v>
      </c>
      <c r="D2">
        <v>40</v>
      </c>
      <c r="E2">
        <v>0</v>
      </c>
      <c r="F2" s="6">
        <v>1.0000784756055496</v>
      </c>
      <c r="H2" s="8">
        <v>1</v>
      </c>
      <c r="I2" s="6">
        <v>1.000089307597108</v>
      </c>
      <c r="K2" s="8">
        <v>1</v>
      </c>
      <c r="L2" s="9">
        <v>18.695</v>
      </c>
      <c r="M2" s="9">
        <v>4770.1000000000004</v>
      </c>
    </row>
    <row r="3" spans="1:16" x14ac:dyDescent="0.45">
      <c r="A3" t="s">
        <v>66</v>
      </c>
      <c r="B3" t="s">
        <v>59</v>
      </c>
      <c r="C3" t="s">
        <v>121</v>
      </c>
      <c r="D3">
        <v>40</v>
      </c>
      <c r="E3">
        <v>0</v>
      </c>
      <c r="F3" s="6">
        <v>1.0411678410218297</v>
      </c>
      <c r="H3" s="8">
        <v>1.0409999999999999</v>
      </c>
      <c r="I3" s="6">
        <v>1.0450969460961399</v>
      </c>
      <c r="K3" s="8">
        <v>1.0449999999999999</v>
      </c>
      <c r="L3" s="9">
        <v>18.920000000000002</v>
      </c>
      <c r="M3" s="9">
        <v>3379.3</v>
      </c>
      <c r="N3" s="9">
        <v>16.46</v>
      </c>
      <c r="O3" s="9">
        <v>3314.28</v>
      </c>
    </row>
    <row r="4" spans="1:16" x14ac:dyDescent="0.45">
      <c r="A4" t="s">
        <v>62</v>
      </c>
      <c r="B4" t="s">
        <v>63</v>
      </c>
      <c r="C4" t="s">
        <v>61</v>
      </c>
      <c r="D4">
        <v>40</v>
      </c>
      <c r="E4">
        <v>0</v>
      </c>
      <c r="F4" s="6">
        <v>1.0667818172562484</v>
      </c>
      <c r="H4" s="8">
        <v>1.0669999999999999</v>
      </c>
      <c r="I4" s="6">
        <v>1.0563687278570182</v>
      </c>
      <c r="K4" s="8">
        <v>1.056</v>
      </c>
      <c r="L4" s="9">
        <v>17.073</v>
      </c>
      <c r="M4" s="9">
        <v>3925.5</v>
      </c>
    </row>
    <row r="5" spans="1:16" x14ac:dyDescent="0.45">
      <c r="A5" t="s">
        <v>68</v>
      </c>
      <c r="B5" t="s">
        <v>59</v>
      </c>
      <c r="C5" t="s">
        <v>121</v>
      </c>
      <c r="D5">
        <v>40</v>
      </c>
      <c r="E5">
        <v>0</v>
      </c>
      <c r="F5" s="6">
        <v>1.0742702664742585</v>
      </c>
      <c r="H5" s="8">
        <v>1.0740000000000001</v>
      </c>
      <c r="I5" s="6">
        <v>1.0681740048798583</v>
      </c>
      <c r="K5" s="8">
        <v>1.0680000000000001</v>
      </c>
      <c r="L5" s="9">
        <v>18.45</v>
      </c>
      <c r="M5" s="9">
        <v>2897.7</v>
      </c>
      <c r="N5" s="9">
        <v>16.95</v>
      </c>
      <c r="O5" s="9">
        <v>3530.91</v>
      </c>
    </row>
    <row r="6" spans="1:16" s="5" customFormat="1" x14ac:dyDescent="0.45">
      <c r="A6" s="5" t="s">
        <v>122</v>
      </c>
      <c r="B6" s="5" t="s">
        <v>59</v>
      </c>
      <c r="C6" s="5" t="s">
        <v>121</v>
      </c>
      <c r="D6" s="5">
        <v>40</v>
      </c>
      <c r="E6" s="5">
        <v>0</v>
      </c>
      <c r="F6" s="10">
        <v>1.0812880833208414</v>
      </c>
      <c r="G6" s="10"/>
      <c r="H6" s="11">
        <v>1.081</v>
      </c>
      <c r="I6" s="10">
        <v>1.0422005230140268</v>
      </c>
      <c r="J6" s="10"/>
      <c r="K6" s="11">
        <v>1.042</v>
      </c>
      <c r="L6" s="10">
        <v>19.331</v>
      </c>
      <c r="M6" s="10">
        <v>2845</v>
      </c>
      <c r="N6" s="10">
        <v>17.46</v>
      </c>
      <c r="O6" s="10">
        <v>2699.18</v>
      </c>
    </row>
    <row r="7" spans="1:16" x14ac:dyDescent="0.45">
      <c r="A7" t="s">
        <v>70</v>
      </c>
      <c r="B7" t="s">
        <v>63</v>
      </c>
      <c r="C7" t="s">
        <v>61</v>
      </c>
      <c r="D7">
        <v>40</v>
      </c>
      <c r="E7">
        <v>0</v>
      </c>
      <c r="F7" s="6">
        <v>1.1275171416901331</v>
      </c>
      <c r="H7" s="8">
        <v>1.1279999999999999</v>
      </c>
      <c r="I7" s="6">
        <v>1.1114171445858432</v>
      </c>
      <c r="K7" s="8">
        <v>1.111</v>
      </c>
      <c r="L7" s="9">
        <v>17.122</v>
      </c>
      <c r="M7" s="9">
        <v>2307.6</v>
      </c>
      <c r="N7" s="9">
        <v>16.34</v>
      </c>
      <c r="O7" s="9">
        <v>3280.51</v>
      </c>
    </row>
    <row r="8" spans="1:16" x14ac:dyDescent="0.45">
      <c r="A8" t="s">
        <v>69</v>
      </c>
      <c r="B8" t="s">
        <v>63</v>
      </c>
      <c r="C8" t="s">
        <v>67</v>
      </c>
      <c r="D8">
        <v>40</v>
      </c>
      <c r="E8">
        <v>0</v>
      </c>
      <c r="F8" s="6">
        <v>1.1428285432194354</v>
      </c>
      <c r="G8" s="7">
        <v>1</v>
      </c>
      <c r="H8" s="8" t="s">
        <v>128</v>
      </c>
      <c r="I8" s="6">
        <v>1.1232988398856771</v>
      </c>
      <c r="J8" s="7">
        <v>1</v>
      </c>
      <c r="K8" s="8" t="s">
        <v>142</v>
      </c>
      <c r="L8" s="9">
        <v>16.446999999999999</v>
      </c>
      <c r="M8" s="9">
        <v>2714.9</v>
      </c>
      <c r="N8" s="9">
        <v>15.48</v>
      </c>
      <c r="O8" s="9">
        <v>3045.71</v>
      </c>
    </row>
    <row r="9" spans="1:16" s="2" customFormat="1" x14ac:dyDescent="0.45">
      <c r="A9" s="2" t="s">
        <v>124</v>
      </c>
      <c r="B9" s="2" t="s">
        <v>63</v>
      </c>
      <c r="C9" s="2" t="s">
        <v>121</v>
      </c>
      <c r="D9" s="2">
        <v>40</v>
      </c>
      <c r="E9" s="2">
        <v>0</v>
      </c>
      <c r="F9" s="12">
        <v>1.1489945467636506</v>
      </c>
      <c r="G9" s="13">
        <v>2</v>
      </c>
      <c r="H9" s="14" t="s">
        <v>129</v>
      </c>
      <c r="I9" s="12">
        <v>1.1446628422856657</v>
      </c>
      <c r="J9" s="13">
        <v>2</v>
      </c>
      <c r="K9" s="14" t="s">
        <v>143</v>
      </c>
      <c r="L9" s="15">
        <v>16.489000000000001</v>
      </c>
      <c r="M9" s="15">
        <v>2208.1999999999998</v>
      </c>
      <c r="N9" s="15">
        <v>15.97</v>
      </c>
      <c r="O9" s="15">
        <v>2774.02</v>
      </c>
    </row>
    <row r="10" spans="1:16" s="2" customFormat="1" x14ac:dyDescent="0.45">
      <c r="A10" s="2" t="s">
        <v>123</v>
      </c>
      <c r="B10" s="2" t="s">
        <v>76</v>
      </c>
      <c r="C10" s="2" t="s">
        <v>121</v>
      </c>
      <c r="D10" s="2">
        <v>40</v>
      </c>
      <c r="E10" s="2">
        <v>0</v>
      </c>
      <c r="F10" s="12">
        <v>1.2067513191173238</v>
      </c>
      <c r="G10" s="13">
        <v>3</v>
      </c>
      <c r="H10" s="14" t="s">
        <v>130</v>
      </c>
      <c r="I10" s="12">
        <v>1.1584625085066962</v>
      </c>
      <c r="J10" s="13">
        <v>3</v>
      </c>
      <c r="K10" s="14" t="s">
        <v>144</v>
      </c>
      <c r="L10" s="15">
        <v>16.873999999999999</v>
      </c>
      <c r="M10" s="15">
        <v>1794.5</v>
      </c>
      <c r="N10" s="15">
        <v>14.69</v>
      </c>
      <c r="O10" s="15">
        <v>1467.62</v>
      </c>
    </row>
    <row r="11" spans="1:16" x14ac:dyDescent="0.45">
      <c r="A11" t="s">
        <v>71</v>
      </c>
      <c r="B11" t="s">
        <v>59</v>
      </c>
      <c r="C11" t="s">
        <v>121</v>
      </c>
      <c r="D11">
        <v>40</v>
      </c>
      <c r="E11">
        <v>0</v>
      </c>
      <c r="F11" s="6">
        <v>1.2308865777496558</v>
      </c>
      <c r="G11" s="7">
        <v>4</v>
      </c>
      <c r="H11" s="8" t="s">
        <v>131</v>
      </c>
      <c r="I11" s="6">
        <v>1.238463246705312</v>
      </c>
      <c r="J11" s="7">
        <v>6</v>
      </c>
      <c r="K11" s="8" t="s">
        <v>145</v>
      </c>
      <c r="L11" s="9">
        <v>15.61</v>
      </c>
      <c r="M11" s="9">
        <v>1879.1</v>
      </c>
      <c r="N11" s="9">
        <v>14.94</v>
      </c>
      <c r="O11" s="9">
        <v>2253.25</v>
      </c>
    </row>
    <row r="12" spans="1:16" x14ac:dyDescent="0.45">
      <c r="A12" t="s">
        <v>73</v>
      </c>
      <c r="B12" t="s">
        <v>63</v>
      </c>
      <c r="C12" t="s">
        <v>121</v>
      </c>
      <c r="D12">
        <v>40</v>
      </c>
      <c r="E12">
        <v>0</v>
      </c>
      <c r="F12" s="6">
        <v>1.2404609069531292</v>
      </c>
      <c r="G12" s="7">
        <v>5</v>
      </c>
      <c r="H12" s="8" t="s">
        <v>132</v>
      </c>
      <c r="I12" s="6">
        <v>1.2344709758292949</v>
      </c>
      <c r="J12" s="7">
        <v>5</v>
      </c>
      <c r="K12" s="8" t="s">
        <v>146</v>
      </c>
      <c r="L12" s="9">
        <v>15.541</v>
      </c>
      <c r="M12" s="9">
        <v>1608.5</v>
      </c>
      <c r="N12" s="9">
        <v>14.57</v>
      </c>
      <c r="O12" s="9">
        <v>1773.87</v>
      </c>
    </row>
    <row r="13" spans="1:16" x14ac:dyDescent="0.45">
      <c r="A13" t="s">
        <v>75</v>
      </c>
      <c r="B13" t="s">
        <v>76</v>
      </c>
      <c r="C13" t="s">
        <v>77</v>
      </c>
      <c r="D13">
        <v>40</v>
      </c>
      <c r="E13">
        <v>0</v>
      </c>
      <c r="F13" s="6">
        <v>1.241699881175971</v>
      </c>
      <c r="G13" s="7">
        <v>6</v>
      </c>
      <c r="H13" s="8" t="s">
        <v>133</v>
      </c>
      <c r="I13" s="6">
        <v>1.1588593398294584</v>
      </c>
      <c r="J13" s="7">
        <v>4</v>
      </c>
      <c r="K13" s="8" t="s">
        <v>147</v>
      </c>
      <c r="L13" s="9">
        <v>16.981999999999999</v>
      </c>
      <c r="M13" s="9">
        <v>1821.4</v>
      </c>
      <c r="N13" s="9">
        <v>14.1</v>
      </c>
      <c r="O13" s="9">
        <v>1231.94</v>
      </c>
    </row>
    <row r="14" spans="1:16" x14ac:dyDescent="0.45">
      <c r="A14" t="s">
        <v>79</v>
      </c>
      <c r="B14" t="s">
        <v>59</v>
      </c>
      <c r="C14" t="s">
        <v>121</v>
      </c>
      <c r="D14">
        <v>40</v>
      </c>
      <c r="E14">
        <v>0</v>
      </c>
      <c r="F14" s="6">
        <v>1.2635715741380049</v>
      </c>
      <c r="G14" s="7">
        <v>7</v>
      </c>
      <c r="H14" s="8" t="s">
        <v>134</v>
      </c>
      <c r="I14" s="6">
        <v>1.2647785812016772</v>
      </c>
      <c r="J14" s="7">
        <v>9</v>
      </c>
      <c r="K14" s="8" t="s">
        <v>148</v>
      </c>
      <c r="L14" s="9">
        <v>15.255000000000001</v>
      </c>
      <c r="M14" s="9">
        <v>1624.9</v>
      </c>
      <c r="N14" s="9">
        <v>14.66</v>
      </c>
      <c r="O14" s="9">
        <v>1977.15</v>
      </c>
    </row>
    <row r="15" spans="1:16" x14ac:dyDescent="0.45">
      <c r="A15" t="s">
        <v>81</v>
      </c>
      <c r="B15" t="s">
        <v>59</v>
      </c>
      <c r="C15" t="s">
        <v>121</v>
      </c>
      <c r="D15">
        <v>40</v>
      </c>
      <c r="E15">
        <v>0</v>
      </c>
      <c r="F15" s="6">
        <v>1.2716528829521732</v>
      </c>
      <c r="H15" s="8">
        <v>1.272</v>
      </c>
      <c r="I15" s="6">
        <v>1.2676613887557473</v>
      </c>
      <c r="K15" s="8">
        <v>1.268</v>
      </c>
      <c r="L15" s="9">
        <v>15.554</v>
      </c>
      <c r="M15" s="9">
        <v>1525.4</v>
      </c>
      <c r="N15" s="9">
        <v>14.66</v>
      </c>
      <c r="O15" s="9">
        <v>2064.31</v>
      </c>
    </row>
    <row r="16" spans="1:16" x14ac:dyDescent="0.45">
      <c r="A16" t="s">
        <v>72</v>
      </c>
      <c r="B16" t="s">
        <v>63</v>
      </c>
      <c r="C16" t="s">
        <v>121</v>
      </c>
      <c r="D16">
        <v>40</v>
      </c>
      <c r="E16">
        <v>0</v>
      </c>
      <c r="F16" s="6">
        <v>1.275724122149275</v>
      </c>
      <c r="G16" s="7">
        <v>8</v>
      </c>
      <c r="H16" s="8" t="s">
        <v>135</v>
      </c>
      <c r="I16" s="6">
        <v>1.2503769573669508</v>
      </c>
      <c r="J16" s="7">
        <v>8</v>
      </c>
      <c r="K16" s="8" t="s">
        <v>149</v>
      </c>
      <c r="L16" s="9">
        <v>15.13</v>
      </c>
      <c r="M16" s="9">
        <v>1549.5</v>
      </c>
      <c r="N16" s="9">
        <v>13.79</v>
      </c>
      <c r="O16" s="9">
        <v>1526.3</v>
      </c>
    </row>
    <row r="17" spans="1:15" s="2" customFormat="1" x14ac:dyDescent="0.45">
      <c r="A17" s="2" t="s">
        <v>125</v>
      </c>
      <c r="B17" s="2" t="s">
        <v>63</v>
      </c>
      <c r="C17" s="2" t="s">
        <v>67</v>
      </c>
      <c r="D17" s="2">
        <v>40</v>
      </c>
      <c r="E17" s="2">
        <v>0</v>
      </c>
      <c r="F17" s="12">
        <v>1.294848595166304</v>
      </c>
      <c r="G17" s="13">
        <v>9</v>
      </c>
      <c r="H17" s="14" t="s">
        <v>136</v>
      </c>
      <c r="I17" s="12">
        <v>1.2427923296285173</v>
      </c>
      <c r="J17" s="13">
        <v>7</v>
      </c>
      <c r="K17" s="14" t="s">
        <v>150</v>
      </c>
      <c r="L17" s="15">
        <v>15.186999999999999</v>
      </c>
      <c r="M17" s="15">
        <v>1356.7</v>
      </c>
      <c r="N17" s="15">
        <v>13.99</v>
      </c>
      <c r="O17" s="15">
        <v>1393</v>
      </c>
    </row>
    <row r="18" spans="1:15" x14ac:dyDescent="0.45">
      <c r="A18" t="s">
        <v>85</v>
      </c>
      <c r="B18" t="s">
        <v>59</v>
      </c>
      <c r="C18" t="s">
        <v>77</v>
      </c>
      <c r="D18">
        <v>40</v>
      </c>
      <c r="E18">
        <v>0</v>
      </c>
      <c r="F18" s="6">
        <v>1.3104387456280739</v>
      </c>
      <c r="G18" s="7">
        <v>10</v>
      </c>
      <c r="H18" s="8" t="s">
        <v>137</v>
      </c>
      <c r="I18" s="6">
        <v>1.2682458347757315</v>
      </c>
      <c r="J18" s="7">
        <v>10</v>
      </c>
      <c r="K18" s="8" t="s">
        <v>151</v>
      </c>
      <c r="L18" s="9">
        <v>15.736000000000001</v>
      </c>
      <c r="M18" s="9">
        <v>1495.9</v>
      </c>
      <c r="N18" s="9">
        <v>14.41</v>
      </c>
      <c r="O18" s="9">
        <v>1498.16</v>
      </c>
    </row>
    <row r="19" spans="1:15" x14ac:dyDescent="0.45">
      <c r="A19" t="s">
        <v>83</v>
      </c>
      <c r="B19" t="s">
        <v>63</v>
      </c>
      <c r="C19" t="s">
        <v>61</v>
      </c>
      <c r="D19">
        <v>40</v>
      </c>
      <c r="E19">
        <v>0</v>
      </c>
      <c r="F19" s="6">
        <v>1.3185703739260435</v>
      </c>
      <c r="G19" s="7">
        <v>11</v>
      </c>
      <c r="H19" s="8" t="s">
        <v>138</v>
      </c>
      <c r="I19" s="6">
        <v>1.3049371694880059</v>
      </c>
      <c r="J19" s="7">
        <v>12</v>
      </c>
      <c r="K19" s="8" t="s">
        <v>152</v>
      </c>
      <c r="L19" s="9">
        <v>14.23</v>
      </c>
      <c r="M19" s="9">
        <v>1321.3</v>
      </c>
      <c r="N19" s="9">
        <v>13.65</v>
      </c>
      <c r="O19" s="9">
        <v>1597.53</v>
      </c>
    </row>
    <row r="20" spans="1:15" x14ac:dyDescent="0.45">
      <c r="A20" t="s">
        <v>88</v>
      </c>
      <c r="B20" t="s">
        <v>65</v>
      </c>
      <c r="C20" t="s">
        <v>64</v>
      </c>
      <c r="D20">
        <v>40</v>
      </c>
      <c r="E20">
        <v>0</v>
      </c>
      <c r="F20" s="6">
        <v>1.3759738357618048</v>
      </c>
      <c r="G20" s="7">
        <v>12</v>
      </c>
      <c r="H20" s="8" t="s">
        <v>139</v>
      </c>
      <c r="I20" s="6">
        <v>1.3881316671557062</v>
      </c>
      <c r="J20" s="7">
        <v>13</v>
      </c>
      <c r="K20" s="8" t="s">
        <v>153</v>
      </c>
      <c r="L20" s="9">
        <v>16.645</v>
      </c>
      <c r="M20" s="9">
        <v>2499.6999999999998</v>
      </c>
      <c r="N20" s="9">
        <v>15.25</v>
      </c>
      <c r="O20" s="9">
        <v>2514.33</v>
      </c>
    </row>
    <row r="21" spans="1:15" s="2" customFormat="1" x14ac:dyDescent="0.45">
      <c r="A21" s="2" t="s">
        <v>82</v>
      </c>
      <c r="B21" s="2" t="s">
        <v>63</v>
      </c>
      <c r="C21" s="2" t="s">
        <v>61</v>
      </c>
      <c r="D21" s="2">
        <v>40</v>
      </c>
      <c r="E21" s="2">
        <v>0</v>
      </c>
      <c r="F21" s="12">
        <v>1.3867479416806423</v>
      </c>
      <c r="G21" s="13"/>
      <c r="H21" s="14">
        <v>1.387</v>
      </c>
      <c r="I21" s="12">
        <v>1.350104784828176</v>
      </c>
      <c r="J21" s="13"/>
      <c r="K21" s="14">
        <v>1.35</v>
      </c>
      <c r="L21" s="15">
        <v>13.836</v>
      </c>
      <c r="M21" s="15">
        <v>1094.8</v>
      </c>
      <c r="N21" s="15">
        <v>13.92</v>
      </c>
      <c r="O21" s="15">
        <v>1601.3</v>
      </c>
    </row>
    <row r="22" spans="1:15" s="2" customFormat="1" x14ac:dyDescent="0.45">
      <c r="A22" s="2" t="s">
        <v>126</v>
      </c>
      <c r="B22" s="2" t="s">
        <v>59</v>
      </c>
      <c r="C22" s="2" t="s">
        <v>61</v>
      </c>
      <c r="D22" s="2">
        <v>40</v>
      </c>
      <c r="E22" s="2">
        <v>2</v>
      </c>
      <c r="F22" s="12">
        <v>1.3944810239966248</v>
      </c>
      <c r="G22" s="13"/>
      <c r="H22" s="14">
        <v>1.3939999999999999</v>
      </c>
      <c r="I22" s="12">
        <v>1.3321581724428035</v>
      </c>
      <c r="J22" s="13"/>
      <c r="K22" s="14">
        <v>1.3320000000000001</v>
      </c>
      <c r="L22" s="15">
        <v>14.529</v>
      </c>
      <c r="M22" s="15">
        <v>1136.4000000000001</v>
      </c>
      <c r="N22" s="15">
        <v>11.47</v>
      </c>
      <c r="O22" s="15">
        <v>629.88</v>
      </c>
    </row>
    <row r="23" spans="1:15" s="2" customFormat="1" x14ac:dyDescent="0.45">
      <c r="A23" s="2" t="s">
        <v>158</v>
      </c>
      <c r="B23" s="2" t="s">
        <v>63</v>
      </c>
      <c r="C23" s="2" t="s">
        <v>74</v>
      </c>
      <c r="D23" s="2">
        <v>40</v>
      </c>
      <c r="E23" s="2">
        <v>2</v>
      </c>
      <c r="F23" s="12">
        <v>1.4051804945639146</v>
      </c>
      <c r="G23" s="13">
        <v>13</v>
      </c>
      <c r="H23" s="14" t="s">
        <v>140</v>
      </c>
      <c r="I23" s="12">
        <v>1.3894318183404744</v>
      </c>
      <c r="J23" s="13">
        <v>14</v>
      </c>
      <c r="K23" s="14" t="s">
        <v>154</v>
      </c>
      <c r="L23" s="15">
        <v>13.468999999999999</v>
      </c>
      <c r="M23" s="15">
        <v>1078.7</v>
      </c>
      <c r="N23" s="15">
        <v>12.55</v>
      </c>
      <c r="O23" s="15">
        <v>1161.43</v>
      </c>
    </row>
    <row r="24" spans="1:15" x14ac:dyDescent="0.45">
      <c r="A24" t="s">
        <v>86</v>
      </c>
      <c r="B24" t="s">
        <v>76</v>
      </c>
      <c r="C24" t="s">
        <v>87</v>
      </c>
      <c r="D24">
        <v>40</v>
      </c>
      <c r="E24">
        <v>0</v>
      </c>
      <c r="F24" s="6">
        <v>1.4100639439788436</v>
      </c>
      <c r="H24" s="8">
        <v>1.41</v>
      </c>
      <c r="I24" s="6">
        <v>1.3692716235253877</v>
      </c>
      <c r="K24" s="8">
        <v>1.369</v>
      </c>
      <c r="L24" s="9">
        <v>14.32</v>
      </c>
      <c r="M24" s="9">
        <v>1047.3</v>
      </c>
      <c r="N24" s="9">
        <v>12.86</v>
      </c>
      <c r="O24" s="9">
        <v>1165.4100000000001</v>
      </c>
    </row>
    <row r="25" spans="1:15" x14ac:dyDescent="0.45">
      <c r="A25" t="s">
        <v>84</v>
      </c>
      <c r="B25" t="s">
        <v>63</v>
      </c>
      <c r="C25" t="s">
        <v>77</v>
      </c>
      <c r="D25">
        <v>40</v>
      </c>
      <c r="E25">
        <v>0</v>
      </c>
      <c r="F25" s="6">
        <v>1.4162999016547249</v>
      </c>
      <c r="G25" s="7">
        <v>14</v>
      </c>
      <c r="H25" s="8" t="s">
        <v>141</v>
      </c>
      <c r="I25" s="6">
        <v>1.296295302258462</v>
      </c>
      <c r="J25" s="7">
        <v>11</v>
      </c>
      <c r="K25" s="8" t="s">
        <v>155</v>
      </c>
      <c r="L25" s="9">
        <v>15.736000000000001</v>
      </c>
      <c r="M25" s="9">
        <v>1169.0999999999999</v>
      </c>
      <c r="N25" s="9">
        <v>13.54</v>
      </c>
      <c r="O25" s="9">
        <v>913.08</v>
      </c>
    </row>
    <row r="26" spans="1:15" s="2" customFormat="1" hidden="1" x14ac:dyDescent="0.45">
      <c r="A26" s="2" t="s">
        <v>127</v>
      </c>
      <c r="B26" s="2" t="s">
        <v>63</v>
      </c>
      <c r="C26" s="2" t="s">
        <v>67</v>
      </c>
      <c r="D26" s="2">
        <v>40</v>
      </c>
      <c r="E26" s="2">
        <v>2</v>
      </c>
      <c r="F26" s="12">
        <v>1.4199954182780072</v>
      </c>
      <c r="G26" s="13"/>
      <c r="H26" s="14">
        <v>1.42</v>
      </c>
      <c r="I26" s="12">
        <v>1.3915044172322857</v>
      </c>
      <c r="J26" s="13"/>
      <c r="K26" s="14">
        <v>1.3919999999999999</v>
      </c>
      <c r="L26" s="15">
        <v>13.478</v>
      </c>
      <c r="M26" s="15">
        <v>1081.7</v>
      </c>
      <c r="N26" s="15">
        <v>12.08</v>
      </c>
      <c r="O26" s="15">
        <v>997.62</v>
      </c>
    </row>
    <row r="27" spans="1:15" hidden="1" x14ac:dyDescent="0.45">
      <c r="A27" t="s">
        <v>80</v>
      </c>
      <c r="B27" t="s">
        <v>59</v>
      </c>
      <c r="C27" t="s">
        <v>61</v>
      </c>
      <c r="D27">
        <v>40</v>
      </c>
      <c r="E27">
        <v>0</v>
      </c>
      <c r="F27" s="6">
        <v>1.4532615083725746</v>
      </c>
      <c r="H27" s="8">
        <f t="shared" ref="H3:H47" si="0">ROUND(F27,3)</f>
        <v>1.4530000000000001</v>
      </c>
      <c r="I27" s="6">
        <v>1.3421982947997091</v>
      </c>
      <c r="K27" s="8">
        <v>1.3421982947997091</v>
      </c>
    </row>
    <row r="28" spans="1:15" hidden="1" x14ac:dyDescent="0.45">
      <c r="A28" t="s">
        <v>102</v>
      </c>
      <c r="B28" t="s">
        <v>63</v>
      </c>
      <c r="C28" t="s">
        <v>61</v>
      </c>
      <c r="D28">
        <v>40</v>
      </c>
      <c r="E28">
        <v>0</v>
      </c>
      <c r="F28" s="6">
        <v>1.4714791553004225</v>
      </c>
      <c r="H28" s="8">
        <f t="shared" si="0"/>
        <v>1.4710000000000001</v>
      </c>
      <c r="I28" s="6">
        <v>1.2557787257817663</v>
      </c>
      <c r="K28" s="8">
        <v>1.2557787257817663</v>
      </c>
    </row>
    <row r="29" spans="1:15" hidden="1" x14ac:dyDescent="0.45">
      <c r="A29" t="s">
        <v>100</v>
      </c>
      <c r="B29" t="s">
        <v>76</v>
      </c>
      <c r="C29" t="s">
        <v>61</v>
      </c>
      <c r="D29">
        <v>40</v>
      </c>
      <c r="E29">
        <v>0</v>
      </c>
      <c r="F29" s="6">
        <v>1.481338098889613</v>
      </c>
      <c r="H29" s="8">
        <f t="shared" si="0"/>
        <v>1.4810000000000001</v>
      </c>
      <c r="I29" s="6">
        <v>1.447953191519193</v>
      </c>
      <c r="K29" s="8">
        <v>1.447953191519193</v>
      </c>
    </row>
    <row r="30" spans="1:15" hidden="1" x14ac:dyDescent="0.45">
      <c r="A30" t="s">
        <v>95</v>
      </c>
      <c r="B30" t="s">
        <v>59</v>
      </c>
      <c r="C30" t="s">
        <v>60</v>
      </c>
      <c r="D30">
        <v>40</v>
      </c>
      <c r="E30">
        <v>0</v>
      </c>
      <c r="F30" s="6">
        <v>1.4916300320513458</v>
      </c>
      <c r="H30" s="8">
        <f t="shared" si="0"/>
        <v>1.492</v>
      </c>
      <c r="I30" s="6">
        <v>1.4917879792976485</v>
      </c>
      <c r="K30" s="8">
        <v>1.4917879792976485</v>
      </c>
    </row>
    <row r="31" spans="1:15" hidden="1" x14ac:dyDescent="0.45">
      <c r="A31" t="s">
        <v>91</v>
      </c>
      <c r="B31" t="s">
        <v>59</v>
      </c>
      <c r="C31" t="s">
        <v>61</v>
      </c>
      <c r="D31">
        <v>40</v>
      </c>
      <c r="E31">
        <v>0</v>
      </c>
      <c r="F31" s="6">
        <v>1.5127614418574915</v>
      </c>
      <c r="H31" s="8">
        <f t="shared" si="0"/>
        <v>1.5129999999999999</v>
      </c>
      <c r="I31" s="6">
        <v>1.4173810232896629</v>
      </c>
      <c r="K31" s="8">
        <v>1.4173810232896629</v>
      </c>
    </row>
    <row r="32" spans="1:15" hidden="1" x14ac:dyDescent="0.45">
      <c r="A32" t="s">
        <v>94</v>
      </c>
      <c r="B32" t="s">
        <v>59</v>
      </c>
      <c r="C32" t="s">
        <v>61</v>
      </c>
      <c r="D32">
        <v>40</v>
      </c>
      <c r="E32">
        <v>0</v>
      </c>
      <c r="F32" s="6">
        <v>1.5281112476962939</v>
      </c>
      <c r="H32" s="8">
        <f t="shared" si="0"/>
        <v>1.528</v>
      </c>
      <c r="I32" s="6">
        <v>1.5125699673372004</v>
      </c>
      <c r="K32" s="8">
        <v>1.5125699673372004</v>
      </c>
    </row>
    <row r="33" spans="1:11" hidden="1" x14ac:dyDescent="0.45">
      <c r="A33" t="s">
        <v>89</v>
      </c>
      <c r="B33" t="s">
        <v>59</v>
      </c>
      <c r="C33" t="s">
        <v>67</v>
      </c>
      <c r="D33">
        <v>40</v>
      </c>
      <c r="E33">
        <v>0</v>
      </c>
      <c r="F33" s="6">
        <v>1.5300130853618468</v>
      </c>
      <c r="H33" s="8">
        <f t="shared" si="0"/>
        <v>1.53</v>
      </c>
      <c r="I33" s="6">
        <v>1.4997526227521971</v>
      </c>
      <c r="K33" s="8">
        <v>1.4997526227521971</v>
      </c>
    </row>
    <row r="34" spans="1:11" hidden="1" x14ac:dyDescent="0.45">
      <c r="A34" t="s">
        <v>98</v>
      </c>
      <c r="B34" t="s">
        <v>63</v>
      </c>
      <c r="C34" t="s">
        <v>67</v>
      </c>
      <c r="D34">
        <v>40</v>
      </c>
      <c r="E34">
        <v>0</v>
      </c>
      <c r="F34" s="6">
        <v>1.5575449021620187</v>
      </c>
      <c r="H34" s="8">
        <f t="shared" si="0"/>
        <v>1.5580000000000001</v>
      </c>
      <c r="I34" s="6">
        <v>1.5363528645679478</v>
      </c>
      <c r="K34" s="8">
        <v>1.5363528645679478</v>
      </c>
    </row>
    <row r="35" spans="1:11" hidden="1" x14ac:dyDescent="0.45">
      <c r="A35" t="s">
        <v>92</v>
      </c>
      <c r="B35" t="s">
        <v>63</v>
      </c>
      <c r="C35" t="s">
        <v>61</v>
      </c>
      <c r="D35">
        <v>40</v>
      </c>
      <c r="E35">
        <v>1</v>
      </c>
      <c r="F35" s="6">
        <v>1.5822418397363562</v>
      </c>
      <c r="H35" s="8">
        <f t="shared" si="0"/>
        <v>1.5820000000000001</v>
      </c>
      <c r="I35" s="6">
        <v>1.4725420356713264</v>
      </c>
      <c r="K35" s="8">
        <v>1.4725420356713264</v>
      </c>
    </row>
    <row r="36" spans="1:11" hidden="1" x14ac:dyDescent="0.45">
      <c r="A36" t="s">
        <v>107</v>
      </c>
      <c r="B36" t="s">
        <v>63</v>
      </c>
      <c r="C36" t="s">
        <v>61</v>
      </c>
      <c r="D36">
        <v>40</v>
      </c>
      <c r="E36">
        <v>12</v>
      </c>
      <c r="F36" s="6">
        <v>1.6248916737361245</v>
      </c>
      <c r="H36" s="8">
        <f t="shared" si="0"/>
        <v>1.625</v>
      </c>
      <c r="I36" s="6">
        <v>1.5437616870575308</v>
      </c>
      <c r="K36" s="8">
        <v>1.5437616870575308</v>
      </c>
    </row>
    <row r="37" spans="1:11" hidden="1" x14ac:dyDescent="0.45">
      <c r="A37" t="s">
        <v>108</v>
      </c>
      <c r="B37" t="s">
        <v>59</v>
      </c>
      <c r="C37" t="s">
        <v>78</v>
      </c>
      <c r="D37">
        <v>40</v>
      </c>
      <c r="E37">
        <v>0</v>
      </c>
      <c r="F37" s="6">
        <v>1.6370577560709358</v>
      </c>
      <c r="H37" s="8">
        <f t="shared" si="0"/>
        <v>1.637</v>
      </c>
      <c r="I37" s="6">
        <v>1.6184029372942006</v>
      </c>
      <c r="K37" s="8">
        <v>1.6184029372942006</v>
      </c>
    </row>
    <row r="38" spans="1:11" hidden="1" x14ac:dyDescent="0.45">
      <c r="A38" t="s">
        <v>103</v>
      </c>
      <c r="B38" t="s">
        <v>63</v>
      </c>
      <c r="C38" t="s">
        <v>61</v>
      </c>
      <c r="D38">
        <v>40</v>
      </c>
      <c r="E38">
        <v>0</v>
      </c>
      <c r="F38" s="6">
        <v>1.6415349226066795</v>
      </c>
      <c r="H38" s="8">
        <f t="shared" si="0"/>
        <v>1.6419999999999999</v>
      </c>
      <c r="I38" s="6">
        <v>1.4427613663405909</v>
      </c>
      <c r="K38" s="8">
        <v>1.4427613663405909</v>
      </c>
    </row>
    <row r="39" spans="1:11" hidden="1" x14ac:dyDescent="0.45">
      <c r="A39" t="s">
        <v>105</v>
      </c>
      <c r="B39" t="s">
        <v>59</v>
      </c>
      <c r="C39" t="s">
        <v>61</v>
      </c>
      <c r="D39">
        <v>40</v>
      </c>
      <c r="E39">
        <v>0</v>
      </c>
      <c r="F39" s="6">
        <v>1.6501410702625328</v>
      </c>
      <c r="H39" s="8">
        <f t="shared" si="0"/>
        <v>1.65</v>
      </c>
      <c r="I39" s="6">
        <v>1.5853464017611674</v>
      </c>
      <c r="K39" s="8">
        <v>1.5853464017611674</v>
      </c>
    </row>
    <row r="40" spans="1:11" hidden="1" x14ac:dyDescent="0.45">
      <c r="A40" t="s">
        <v>104</v>
      </c>
      <c r="B40" t="s">
        <v>59</v>
      </c>
      <c r="C40" t="s">
        <v>67</v>
      </c>
      <c r="D40">
        <v>40</v>
      </c>
      <c r="E40">
        <v>0</v>
      </c>
      <c r="F40" s="6">
        <v>1.6517090562026828</v>
      </c>
      <c r="H40" s="8">
        <f t="shared" si="0"/>
        <v>1.6519999999999999</v>
      </c>
      <c r="I40" s="6">
        <v>1.5488535190572399</v>
      </c>
      <c r="K40" s="8">
        <v>1.5488535190572399</v>
      </c>
    </row>
    <row r="41" spans="1:11" hidden="1" x14ac:dyDescent="0.45">
      <c r="A41" t="s">
        <v>99</v>
      </c>
      <c r="B41" t="s">
        <v>63</v>
      </c>
      <c r="C41" t="s">
        <v>78</v>
      </c>
      <c r="D41">
        <v>40</v>
      </c>
      <c r="E41">
        <v>0</v>
      </c>
      <c r="F41" s="6">
        <v>1.673826535113272</v>
      </c>
      <c r="H41" s="8">
        <f t="shared" si="0"/>
        <v>1.6739999999999999</v>
      </c>
      <c r="I41" s="6">
        <v>1.6056888257579138</v>
      </c>
      <c r="K41" s="8">
        <v>1.6056888257579138</v>
      </c>
    </row>
    <row r="42" spans="1:11" hidden="1" x14ac:dyDescent="0.45">
      <c r="A42" t="s">
        <v>93</v>
      </c>
      <c r="B42" t="s">
        <v>59</v>
      </c>
      <c r="C42" t="s">
        <v>61</v>
      </c>
      <c r="D42">
        <v>40</v>
      </c>
      <c r="E42">
        <v>0</v>
      </c>
      <c r="F42" s="6">
        <v>1.6800617557258897</v>
      </c>
      <c r="H42" s="8">
        <f t="shared" si="0"/>
        <v>1.68</v>
      </c>
      <c r="I42" s="6">
        <v>1.5755574650443784</v>
      </c>
      <c r="K42" s="8">
        <v>1.5755574650443784</v>
      </c>
    </row>
    <row r="43" spans="1:11" hidden="1" x14ac:dyDescent="0.45">
      <c r="A43" t="s">
        <v>97</v>
      </c>
      <c r="B43" t="s">
        <v>59</v>
      </c>
      <c r="C43" t="s">
        <v>67</v>
      </c>
      <c r="D43">
        <v>40</v>
      </c>
      <c r="E43">
        <v>0</v>
      </c>
      <c r="F43" s="6">
        <v>1.6903160593924869</v>
      </c>
      <c r="H43" s="8">
        <f t="shared" si="0"/>
        <v>1.69</v>
      </c>
      <c r="I43" s="6">
        <v>1.6155084733119998</v>
      </c>
      <c r="K43" s="8">
        <v>1.6155084733119998</v>
      </c>
    </row>
    <row r="44" spans="1:11" hidden="1" x14ac:dyDescent="0.45">
      <c r="A44" t="s">
        <v>106</v>
      </c>
      <c r="B44" t="s">
        <v>76</v>
      </c>
      <c r="C44" t="s">
        <v>61</v>
      </c>
      <c r="D44">
        <v>40</v>
      </c>
      <c r="E44">
        <v>0</v>
      </c>
      <c r="F44" s="6">
        <v>1.7365485398620206</v>
      </c>
      <c r="H44" s="8">
        <f t="shared" si="0"/>
        <v>1.7370000000000001</v>
      </c>
      <c r="I44" s="6">
        <v>1.7048935280575706</v>
      </c>
      <c r="K44" s="8">
        <v>1.7048935280575706</v>
      </c>
    </row>
    <row r="45" spans="1:11" hidden="1" x14ac:dyDescent="0.45">
      <c r="A45" t="s">
        <v>101</v>
      </c>
      <c r="B45" t="s">
        <v>63</v>
      </c>
      <c r="C45" t="s">
        <v>78</v>
      </c>
      <c r="D45">
        <v>40</v>
      </c>
      <c r="E45">
        <v>0</v>
      </c>
      <c r="F45" s="6">
        <v>1.7535968070776389</v>
      </c>
      <c r="H45" s="8">
        <f t="shared" si="0"/>
        <v>1.754</v>
      </c>
      <c r="I45" s="6">
        <v>1.6393540032506231</v>
      </c>
      <c r="K45" s="8">
        <v>1.6393540032506231</v>
      </c>
    </row>
    <row r="46" spans="1:11" hidden="1" x14ac:dyDescent="0.45">
      <c r="A46" t="s">
        <v>109</v>
      </c>
      <c r="B46" t="s">
        <v>59</v>
      </c>
      <c r="C46" t="s">
        <v>78</v>
      </c>
      <c r="D46">
        <v>40</v>
      </c>
      <c r="E46">
        <v>0</v>
      </c>
      <c r="F46" s="6">
        <v>1.7858307440553824</v>
      </c>
      <c r="H46" s="8">
        <f t="shared" si="0"/>
        <v>1.786</v>
      </c>
      <c r="I46" s="6">
        <v>1.7277955300476693</v>
      </c>
      <c r="K46" s="8">
        <v>1.7277955300476693</v>
      </c>
    </row>
    <row r="47" spans="1:11" hidden="1" x14ac:dyDescent="0.45">
      <c r="A47" t="s">
        <v>110</v>
      </c>
      <c r="B47" t="s">
        <v>90</v>
      </c>
      <c r="C47" t="s">
        <v>61</v>
      </c>
      <c r="D47">
        <v>40</v>
      </c>
      <c r="E47">
        <v>0</v>
      </c>
      <c r="F47" s="6">
        <v>2.115279243422302</v>
      </c>
      <c r="H47" s="8">
        <f t="shared" si="0"/>
        <v>2.1150000000000002</v>
      </c>
      <c r="I47" s="6">
        <v>1.9345474102081761</v>
      </c>
      <c r="K47" s="8">
        <v>1.9345474102081761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2022-03-07T06:18:09Z</dcterms:created>
  <dcterms:modified xsi:type="dcterms:W3CDTF">2022-04-13T04:16:41Z</dcterms:modified>
</cp:coreProperties>
</file>