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1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harts/chartEx6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9.xml" ContentType="application/vnd.openxmlformats-officedocument.drawing+xml"/>
  <Override PartName="/xl/charts/chartEx7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Pokemon GO\random-draft\data\counters\Types &amp; Utility\"/>
    </mc:Choice>
  </mc:AlternateContent>
  <xr:revisionPtr revIDLastSave="0" documentId="13_ncr:1_{CBA7A05E-8A88-46C4-B3D8-F1744009977D}" xr6:coauthVersionLast="47" xr6:coauthVersionMax="47" xr10:uidLastSave="{00000000-0000-0000-0000-000000000000}"/>
  <bookViews>
    <workbookView xWindow="-98" yWindow="-98" windowWidth="22695" windowHeight="14476" firstSheet="4" activeTab="5" xr2:uid="{00000000-000D-0000-FFFF-FFFF00000000}"/>
  </bookViews>
  <sheets>
    <sheet name="Base" sheetId="1" r:id="rId1"/>
    <sheet name="T5 Mg only" sheetId="2" r:id="rId2"/>
    <sheet name="T5 65 Mg 35" sheetId="3" r:id="rId3"/>
    <sheet name="T5 65 Mg 35 no resch mythicals" sheetId="5" r:id="rId4"/>
    <sheet name="T5 65 Mg 35 no myth future mega" sheetId="6" r:id="rId5"/>
    <sheet name="Sorted" sheetId="8" r:id="rId6"/>
    <sheet name="T5 only" sheetId="4" r:id="rId7"/>
    <sheet name="T5 only no research mythicals" sheetId="7" r:id="rId8"/>
  </sheets>
  <definedNames>
    <definedName name="_xlchart.v1.0" hidden="1">Base!$D$1:$U$1</definedName>
    <definedName name="_xlchart.v1.1" hidden="1">Base!$D$2:$U$2</definedName>
    <definedName name="_xlchart.v1.10" hidden="1">'T5 only'!$D$1:$U$1</definedName>
    <definedName name="_xlchart.v1.11" hidden="1">'T5 only'!$D$2:$U$2</definedName>
    <definedName name="_xlchart.v1.12" hidden="1">'T5 only no research mythicals'!$D$1:$U$1</definedName>
    <definedName name="_xlchart.v1.13" hidden="1">'T5 only no research mythicals'!$D$2:$U$2</definedName>
    <definedName name="_xlchart.v1.2" hidden="1">'T5 Mg only'!$D$1:$U$1</definedName>
    <definedName name="_xlchart.v1.3" hidden="1">'T5 Mg only'!$D$2:$U$2</definedName>
    <definedName name="_xlchart.v1.4" hidden="1">'T5 65 Mg 35'!$D$1:$U$1</definedName>
    <definedName name="_xlchart.v1.5" hidden="1">'T5 65 Mg 35'!$D$2:$U$2</definedName>
    <definedName name="_xlchart.v1.6" hidden="1">'T5 65 Mg 35 no resch mythicals'!$D$1:$U$1</definedName>
    <definedName name="_xlchart.v1.7" hidden="1">'T5 65 Mg 35 no resch mythicals'!$D$2:$U$2</definedName>
    <definedName name="_xlchart.v1.8" hidden="1">'T5 65 Mg 35 no myth future mega'!$D$1:$U$1</definedName>
    <definedName name="_xlchart.v1.9" hidden="1">'T5 65 Mg 35 no myth future mega'!$D$2:$U$2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8" l="1" a="1"/>
  <c r="B2" i="8" s="1"/>
  <c r="A2" i="8" a="1"/>
  <c r="A2" i="8" s="1"/>
  <c r="U2" i="7"/>
  <c r="T2" i="7"/>
  <c r="S2" i="7"/>
  <c r="R2" i="7"/>
  <c r="Q2" i="7"/>
  <c r="P2" i="7"/>
  <c r="O2" i="7"/>
  <c r="N2" i="7"/>
  <c r="M2" i="7"/>
  <c r="L2" i="7"/>
  <c r="K2" i="7"/>
  <c r="J2" i="7"/>
  <c r="I2" i="7"/>
  <c r="H2" i="7"/>
  <c r="G2" i="7"/>
  <c r="F2" i="7"/>
  <c r="E2" i="7"/>
  <c r="D2" i="7"/>
  <c r="U2" i="6"/>
  <c r="T2" i="6"/>
  <c r="S2" i="6"/>
  <c r="R2" i="6"/>
  <c r="Q2" i="6"/>
  <c r="P2" i="6"/>
  <c r="O2" i="6"/>
  <c r="N2" i="6"/>
  <c r="M2" i="6"/>
  <c r="L2" i="6"/>
  <c r="K2" i="6"/>
  <c r="J2" i="6"/>
  <c r="I2" i="6"/>
  <c r="H2" i="6"/>
  <c r="G2" i="6"/>
  <c r="F2" i="6"/>
  <c r="E2" i="6"/>
  <c r="D2" i="6"/>
  <c r="U2" i="5"/>
  <c r="T2" i="5"/>
  <c r="S2" i="5"/>
  <c r="R2" i="5"/>
  <c r="Q2" i="5"/>
  <c r="P2" i="5"/>
  <c r="O2" i="5"/>
  <c r="N2" i="5"/>
  <c r="M2" i="5"/>
  <c r="L2" i="5"/>
  <c r="K2" i="5"/>
  <c r="J2" i="5"/>
  <c r="I2" i="5"/>
  <c r="H2" i="5"/>
  <c r="G2" i="5"/>
  <c r="F2" i="5"/>
  <c r="E2" i="5"/>
  <c r="D2" i="5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D2" i="4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U2" i="2"/>
  <c r="T2" i="2"/>
  <c r="S2" i="2"/>
  <c r="R2" i="2"/>
  <c r="Q2" i="2"/>
  <c r="P2" i="2"/>
  <c r="O2" i="2"/>
  <c r="N2" i="2"/>
  <c r="M2" i="2"/>
  <c r="L2" i="2"/>
  <c r="K2" i="2"/>
  <c r="J2" i="2"/>
  <c r="I2" i="2"/>
  <c r="H2" i="2"/>
  <c r="G2" i="2"/>
  <c r="F2" i="2"/>
  <c r="E2" i="2"/>
  <c r="D2" i="2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<sst xmlns="http://schemas.openxmlformats.org/spreadsheetml/2006/main" count="2930" uniqueCount="393">
  <si>
    <t>Boss</t>
  </si>
  <si>
    <t>Tier</t>
  </si>
  <si>
    <t>Weight</t>
  </si>
  <si>
    <t>Normal</t>
  </si>
  <si>
    <t>Fire</t>
  </si>
  <si>
    <t>Water</t>
  </si>
  <si>
    <t>Electric</t>
  </si>
  <si>
    <t>Grass</t>
  </si>
  <si>
    <t>Ice</t>
  </si>
  <si>
    <t>Fighting</t>
  </si>
  <si>
    <t>Poison</t>
  </si>
  <si>
    <t>Ground</t>
  </si>
  <si>
    <t>Flying</t>
  </si>
  <si>
    <t>Psychic</t>
  </si>
  <si>
    <t>Bug</t>
  </si>
  <si>
    <t>Rock</t>
  </si>
  <si>
    <t>Ghost</t>
  </si>
  <si>
    <t>Dragon</t>
  </si>
  <si>
    <t>Dark</t>
  </si>
  <si>
    <t>Steel</t>
  </si>
  <si>
    <t>Fairy</t>
  </si>
  <si>
    <t>Regice</t>
  </si>
  <si>
    <t>Tier 5</t>
  </si>
  <si>
    <t>Arceus</t>
  </si>
  <si>
    <t>Arceus (Bug)</t>
  </si>
  <si>
    <t>Arceus (Dark)</t>
  </si>
  <si>
    <t>Arceus (Dragon)</t>
  </si>
  <si>
    <t>Arceus (Electric)</t>
  </si>
  <si>
    <t>Arceus (Fairy)</t>
  </si>
  <si>
    <t>Arceus (Fighting)</t>
  </si>
  <si>
    <t>Arceus (Fire)</t>
  </si>
  <si>
    <t>Arceus (Flying)</t>
  </si>
  <si>
    <t>Arceus (Ghost)</t>
  </si>
  <si>
    <t>Arceus (Grass)</t>
  </si>
  <si>
    <t>Arceus (Ground)</t>
  </si>
  <si>
    <t>Arceus (Ice)</t>
  </si>
  <si>
    <t>Arceus (Poison)</t>
  </si>
  <si>
    <t>Arceus (Psychic)</t>
  </si>
  <si>
    <t>Arceus (Rock)</t>
  </si>
  <si>
    <t>Arceus (Steel)</t>
  </si>
  <si>
    <t>Arceus (Water)</t>
  </si>
  <si>
    <t>Articuno (Galarian)</t>
  </si>
  <si>
    <t>Articuno</t>
  </si>
  <si>
    <t>Calyrex</t>
  </si>
  <si>
    <t>Calyrex (Ice Rider)</t>
  </si>
  <si>
    <t>Calyrex (Shadow Rider)</t>
  </si>
  <si>
    <t>Celebi</t>
  </si>
  <si>
    <t>Cosmoem</t>
  </si>
  <si>
    <t>Cosmog</t>
  </si>
  <si>
    <t>Deoxys</t>
  </si>
  <si>
    <t>Deoxys (Attack)</t>
  </si>
  <si>
    <t>Deoxys (Defense)</t>
  </si>
  <si>
    <t>Deoxys (Speed)</t>
  </si>
  <si>
    <t>Diancie</t>
  </si>
  <si>
    <t>Eternatus</t>
  </si>
  <si>
    <t>Eternatus (Eternamax)</t>
  </si>
  <si>
    <t>Glastrier</t>
  </si>
  <si>
    <t>Groudon Primal</t>
  </si>
  <si>
    <t>Jirachi</t>
  </si>
  <si>
    <t>Keldeo</t>
  </si>
  <si>
    <t>Kubfu</t>
  </si>
  <si>
    <t>Kyogre Primal</t>
  </si>
  <si>
    <t>Kyurem (Black)</t>
  </si>
  <si>
    <t>Kyurem (White)</t>
  </si>
  <si>
    <t>Kyurem</t>
  </si>
  <si>
    <t>Lunala</t>
  </si>
  <si>
    <t>Magearna</t>
  </si>
  <si>
    <t>Manaphy</t>
  </si>
  <si>
    <t>Marshadow</t>
  </si>
  <si>
    <t>Melmetal</t>
  </si>
  <si>
    <t>Meloetta</t>
  </si>
  <si>
    <t>Meloetta (Pirouette)</t>
  </si>
  <si>
    <t>Meltan</t>
  </si>
  <si>
    <t>Mew</t>
  </si>
  <si>
    <t>Moltres (Galarian)</t>
  </si>
  <si>
    <t>Moltres</t>
  </si>
  <si>
    <t>Necrozma</t>
  </si>
  <si>
    <t>Necrozma (Dawn Wings)</t>
  </si>
  <si>
    <t>Necrozma (Dusk Mane)</t>
  </si>
  <si>
    <t>Necrozma (Ultra)</t>
  </si>
  <si>
    <t>Phione</t>
  </si>
  <si>
    <t>Regidrago</t>
  </si>
  <si>
    <t>Regieleki</t>
  </si>
  <si>
    <t>Registeel</t>
  </si>
  <si>
    <t>Shaymin</t>
  </si>
  <si>
    <t>Shaymin (Sky)</t>
  </si>
  <si>
    <t>Solgaleo</t>
  </si>
  <si>
    <t>Spectrier</t>
  </si>
  <si>
    <t>Tapu Koko</t>
  </si>
  <si>
    <t>Urshifu (Rapid Strike)</t>
  </si>
  <si>
    <t>Urshifu (Single Strike)</t>
  </si>
  <si>
    <t>Victini</t>
  </si>
  <si>
    <t>Volcanion</t>
  </si>
  <si>
    <t>Zacian (Crowned Sword)</t>
  </si>
  <si>
    <t>Zacian (Hero)</t>
  </si>
  <si>
    <t>Zamazenta (Crowned Shield)</t>
  </si>
  <si>
    <t>Zamazenta (Hero)</t>
  </si>
  <si>
    <t>Zapdos (Galarian)</t>
  </si>
  <si>
    <t>Zapdos</t>
  </si>
  <si>
    <t>Zarude</t>
  </si>
  <si>
    <t>Zeraora</t>
  </si>
  <si>
    <t>Azelf</t>
  </si>
  <si>
    <t>Cobalion</t>
  </si>
  <si>
    <t>Cresselia</t>
  </si>
  <si>
    <t>Darkrai</t>
  </si>
  <si>
    <t>Dialga</t>
  </si>
  <si>
    <t>Entei</t>
  </si>
  <si>
    <t>Genesect</t>
  </si>
  <si>
    <t>Genesect (Burn)</t>
  </si>
  <si>
    <t>Genesect (Chill)</t>
  </si>
  <si>
    <t>Genesect (Douse)</t>
  </si>
  <si>
    <t>Genesect (Shock)</t>
  </si>
  <si>
    <t>Giratina (Altered)</t>
  </si>
  <si>
    <t>Giratina (Origin)</t>
  </si>
  <si>
    <t>Groudon</t>
  </si>
  <si>
    <t>Heatran</t>
  </si>
  <si>
    <t>Ho-Oh</t>
  </si>
  <si>
    <t>Kyogre</t>
  </si>
  <si>
    <t>Landorus</t>
  </si>
  <si>
    <t>Landorus (Therian)</t>
  </si>
  <si>
    <t>Latias</t>
  </si>
  <si>
    <t>Latios</t>
  </si>
  <si>
    <t>Lugia</t>
  </si>
  <si>
    <t>Mesprit</t>
  </si>
  <si>
    <t>Mewtwo</t>
  </si>
  <si>
    <t>Mewtwo (Armored)</t>
  </si>
  <si>
    <t>Palkia</t>
  </si>
  <si>
    <t>Raikou</t>
  </si>
  <si>
    <t>Rayquaza</t>
  </si>
  <si>
    <t>Regigigas</t>
  </si>
  <si>
    <t>Regirock</t>
  </si>
  <si>
    <t>Reshiram</t>
  </si>
  <si>
    <t>Suicune</t>
  </si>
  <si>
    <t>Tapu Bulu</t>
  </si>
  <si>
    <t>Tapu Fini</t>
  </si>
  <si>
    <t>Tapu Lele</t>
  </si>
  <si>
    <t>Terrakion</t>
  </si>
  <si>
    <t>Thundurus</t>
  </si>
  <si>
    <t>Thundurus (Therian)</t>
  </si>
  <si>
    <t>Tornadus</t>
  </si>
  <si>
    <t>Tornadus (Therian)</t>
  </si>
  <si>
    <t>Uxie</t>
  </si>
  <si>
    <t>Virizion</t>
  </si>
  <si>
    <t>Xerneas</t>
  </si>
  <si>
    <t>Yveltal</t>
  </si>
  <si>
    <t>Zekrom</t>
  </si>
  <si>
    <t>Blacephalon</t>
  </si>
  <si>
    <t>Ultra Beast Tier</t>
  </si>
  <si>
    <t>Naganadel</t>
  </si>
  <si>
    <t>Poipole</t>
  </si>
  <si>
    <t>Stakataka</t>
  </si>
  <si>
    <t>Buzzwole</t>
  </si>
  <si>
    <t>Celesteela</t>
  </si>
  <si>
    <t>Guzzlord</t>
  </si>
  <si>
    <t>Kartana</t>
  </si>
  <si>
    <t>Nihilego</t>
  </si>
  <si>
    <t>Pheromosa</t>
  </si>
  <si>
    <t>Xurkitree</t>
  </si>
  <si>
    <t>Hoopa (Unbound)</t>
  </si>
  <si>
    <t>Elite Tier</t>
  </si>
  <si>
    <t>Hoopa</t>
  </si>
  <si>
    <t>Mega Lopunny</t>
  </si>
  <si>
    <t>Mega Tier</t>
  </si>
  <si>
    <t>Mega Aerodactyl</t>
  </si>
  <si>
    <t>Mega Audino</t>
  </si>
  <si>
    <t>Mega Banette</t>
  </si>
  <si>
    <t>Mega Blaziken</t>
  </si>
  <si>
    <t>Mega Camerupt</t>
  </si>
  <si>
    <t>Mega Gallade</t>
  </si>
  <si>
    <t>Mega Garchomp</t>
  </si>
  <si>
    <t>Mega Gardevoir</t>
  </si>
  <si>
    <t>Mega Gengar</t>
  </si>
  <si>
    <t>Mega Glalie</t>
  </si>
  <si>
    <t>Mega Heracross</t>
  </si>
  <si>
    <t>Mega Lucario</t>
  </si>
  <si>
    <t>Mega Mawile</t>
  </si>
  <si>
    <t>Mega Medicham</t>
  </si>
  <si>
    <t>Mega Metagross</t>
  </si>
  <si>
    <t>Mega Pinsir</t>
  </si>
  <si>
    <t>Mega Sableye</t>
  </si>
  <si>
    <t>Mega Salamence</t>
  </si>
  <si>
    <t>Mega Sceptile</t>
  </si>
  <si>
    <t>Mega Sharpedo</t>
  </si>
  <si>
    <t>Mega Swampert</t>
  </si>
  <si>
    <t>Mega Tyranitar</t>
  </si>
  <si>
    <t>Mega Abomasnow</t>
  </si>
  <si>
    <t>Mega Absol</t>
  </si>
  <si>
    <t>Mega Aggron</t>
  </si>
  <si>
    <t>Mega Alakazam</t>
  </si>
  <si>
    <t>Mega Altaria</t>
  </si>
  <si>
    <t>Mega Ampharos</t>
  </si>
  <si>
    <t>Mega Beedrill</t>
  </si>
  <si>
    <t>Mega Blastoise</t>
  </si>
  <si>
    <t>Mega Charizard X</t>
  </si>
  <si>
    <t>Mega Charizard Y</t>
  </si>
  <si>
    <t>Mega Gyarados</t>
  </si>
  <si>
    <t>Mega Houndoom</t>
  </si>
  <si>
    <t>Mega Kangaskhan</t>
  </si>
  <si>
    <t>Mega Manectric</t>
  </si>
  <si>
    <t>Mega Pidgeot</t>
  </si>
  <si>
    <t>Mega Scizor</t>
  </si>
  <si>
    <t>Mega Slowbro</t>
  </si>
  <si>
    <t>Mega Steelix</t>
  </si>
  <si>
    <t>Mega Venusaur</t>
  </si>
  <si>
    <t>Mega Diancie</t>
  </si>
  <si>
    <t>Mega Legendary Tier</t>
  </si>
  <si>
    <t>Mega Mewtwo X</t>
  </si>
  <si>
    <t>Mega Mewtwo Y</t>
  </si>
  <si>
    <t>Mega Rayquaza</t>
  </si>
  <si>
    <t>Mega Latias</t>
  </si>
  <si>
    <t>Mega Latios</t>
  </si>
  <si>
    <t>Blaziken</t>
  </si>
  <si>
    <t>Tier 3</t>
  </si>
  <si>
    <t>Diggersby</t>
  </si>
  <si>
    <t>Druddigon</t>
  </si>
  <si>
    <t>Flareon</t>
  </si>
  <si>
    <t>Shuckle</t>
  </si>
  <si>
    <t>Absol</t>
  </si>
  <si>
    <t>Aerodactyl</t>
  </si>
  <si>
    <t>Aggron</t>
  </si>
  <si>
    <t>Alakazam</t>
  </si>
  <si>
    <t>Alomomola</t>
  </si>
  <si>
    <t>Amoonguss</t>
  </si>
  <si>
    <t>Ampharos</t>
  </si>
  <si>
    <t>Arcanine</t>
  </si>
  <si>
    <t>Ariados</t>
  </si>
  <si>
    <t>Azumarill</t>
  </si>
  <si>
    <t>Banette</t>
  </si>
  <si>
    <t>Bellossom</t>
  </si>
  <si>
    <t>Blastoise</t>
  </si>
  <si>
    <t>Boldore</t>
  </si>
  <si>
    <t>Braviary (Hisuian)</t>
  </si>
  <si>
    <t>Breloom</t>
  </si>
  <si>
    <t>Brionne</t>
  </si>
  <si>
    <t>Butterfree</t>
  </si>
  <si>
    <t>Cacturne</t>
  </si>
  <si>
    <t>Camerupt</t>
  </si>
  <si>
    <t>Chansey</t>
  </si>
  <si>
    <t>Charizard</t>
  </si>
  <si>
    <t>Cinccino</t>
  </si>
  <si>
    <t>Claydol</t>
  </si>
  <si>
    <t>Cloyster</t>
  </si>
  <si>
    <t>Combusken</t>
  </si>
  <si>
    <t>Corsola</t>
  </si>
  <si>
    <t>Crawdaunt</t>
  </si>
  <si>
    <t>Cryogonal</t>
  </si>
  <si>
    <t>Dartrix</t>
  </si>
  <si>
    <t>Dedenne</t>
  </si>
  <si>
    <t>Delcatty</t>
  </si>
  <si>
    <t>Delibird</t>
  </si>
  <si>
    <t>Dewgong</t>
  </si>
  <si>
    <t>Donphan</t>
  </si>
  <si>
    <t>Dragonite</t>
  </si>
  <si>
    <t>Drapion</t>
  </si>
  <si>
    <t>Drifblim</t>
  </si>
  <si>
    <t>Durant</t>
  </si>
  <si>
    <t>Dusclops</t>
  </si>
  <si>
    <t>Electabuzz</t>
  </si>
  <si>
    <t>Espeon</t>
  </si>
  <si>
    <t>Excadrill</t>
  </si>
  <si>
    <t>Exeggutor</t>
  </si>
  <si>
    <t>Exeggutor (Alola)</t>
  </si>
  <si>
    <t>Farfetch'd</t>
  </si>
  <si>
    <t>Fearow</t>
  </si>
  <si>
    <t>Feraligatr</t>
  </si>
  <si>
    <t>Flaaffy</t>
  </si>
  <si>
    <t>Floatzel</t>
  </si>
  <si>
    <t>Flygon</t>
  </si>
  <si>
    <t>Forretress</t>
  </si>
  <si>
    <t>Gallade</t>
  </si>
  <si>
    <t>Galvantula</t>
  </si>
  <si>
    <t>Garbodor</t>
  </si>
  <si>
    <t>Gardevoir</t>
  </si>
  <si>
    <t>Gengar</t>
  </si>
  <si>
    <t>Girafarig</t>
  </si>
  <si>
    <t>Glaceon</t>
  </si>
  <si>
    <t>Glalie</t>
  </si>
  <si>
    <t>Gligar</t>
  </si>
  <si>
    <t>Gloom</t>
  </si>
  <si>
    <t>Golbat</t>
  </si>
  <si>
    <t>Golem</t>
  </si>
  <si>
    <t>Golurk</t>
  </si>
  <si>
    <t>Gothorita</t>
  </si>
  <si>
    <t>Granbull</t>
  </si>
  <si>
    <t>Graveler</t>
  </si>
  <si>
    <t>Graveler (Alola)</t>
  </si>
  <si>
    <t>Grotle</t>
  </si>
  <si>
    <t>Grumpig</t>
  </si>
  <si>
    <t>Hariyama</t>
  </si>
  <si>
    <t>Haunter</t>
  </si>
  <si>
    <t>Heracross</t>
  </si>
  <si>
    <t>Herdier</t>
  </si>
  <si>
    <t>Hippowdon</t>
  </si>
  <si>
    <t>Hypno</t>
  </si>
  <si>
    <t>Jynx</t>
  </si>
  <si>
    <t>Kabutops</t>
  </si>
  <si>
    <t>Kadabra</t>
  </si>
  <si>
    <t>Kangaskhan</t>
  </si>
  <si>
    <t>Kirlia</t>
  </si>
  <si>
    <t>Lairon</t>
  </si>
  <si>
    <t>Lampent</t>
  </si>
  <si>
    <t>Lapras</t>
  </si>
  <si>
    <t>Lickitung</t>
  </si>
  <si>
    <t>Lopunny</t>
  </si>
  <si>
    <t>Ludicolo</t>
  </si>
  <si>
    <t>Lumineon</t>
  </si>
  <si>
    <t>Machamp</t>
  </si>
  <si>
    <t>Machoke</t>
  </si>
  <si>
    <t>Magcargo</t>
  </si>
  <si>
    <t>Magmar</t>
  </si>
  <si>
    <t>Magneton</t>
  </si>
  <si>
    <t>Manectric</t>
  </si>
  <si>
    <t>Mareanie</t>
  </si>
  <si>
    <t>Marowak</t>
  </si>
  <si>
    <t>Marowak (Alola)</t>
  </si>
  <si>
    <t>Medicham</t>
  </si>
  <si>
    <t>Meganium</t>
  </si>
  <si>
    <t>Metagross</t>
  </si>
  <si>
    <t>Metang</t>
  </si>
  <si>
    <t>Mightyena</t>
  </si>
  <si>
    <t>Miltank</t>
  </si>
  <si>
    <t>Monferno</t>
  </si>
  <si>
    <t>Mr. Mime</t>
  </si>
  <si>
    <t>Nidoking</t>
  </si>
  <si>
    <t>Nidoqueen</t>
  </si>
  <si>
    <t>Nidorino</t>
  </si>
  <si>
    <t>Ninetales</t>
  </si>
  <si>
    <t>Noctowl</t>
  </si>
  <si>
    <t>Nosepass</t>
  </si>
  <si>
    <t>Nuzleaf</t>
  </si>
  <si>
    <t>Octillery</t>
  </si>
  <si>
    <t>Omastar</t>
  </si>
  <si>
    <t>Onix</t>
  </si>
  <si>
    <t>Oranguru</t>
  </si>
  <si>
    <t>Parasect</t>
  </si>
  <si>
    <t>Pelipper</t>
  </si>
  <si>
    <t>Piloswine</t>
  </si>
  <si>
    <t>Pinsir</t>
  </si>
  <si>
    <t>Politoed</t>
  </si>
  <si>
    <t>Poliwrath</t>
  </si>
  <si>
    <t>Porygon</t>
  </si>
  <si>
    <t>Porygon2</t>
  </si>
  <si>
    <t>Primeape</t>
  </si>
  <si>
    <t>Quagsire</t>
  </si>
  <si>
    <t>Raichu</t>
  </si>
  <si>
    <t>Raichu (Alola)</t>
  </si>
  <si>
    <t>Raticate</t>
  </si>
  <si>
    <t>Rhydon</t>
  </si>
  <si>
    <t>Sableye</t>
  </si>
  <si>
    <t>Salamence</t>
  </si>
  <si>
    <t>Scyther</t>
  </si>
  <si>
    <t>Seviper</t>
  </si>
  <si>
    <t>Sharpedo</t>
  </si>
  <si>
    <t>Skarmory</t>
  </si>
  <si>
    <t>Skuntank</t>
  </si>
  <si>
    <t>Slaking</t>
  </si>
  <si>
    <t>Slowbro</t>
  </si>
  <si>
    <t>Slowking</t>
  </si>
  <si>
    <t>Snorlax</t>
  </si>
  <si>
    <t>Spinda</t>
  </si>
  <si>
    <t>Stantler</t>
  </si>
  <si>
    <t>Starmie</t>
  </si>
  <si>
    <t>Stunfisk</t>
  </si>
  <si>
    <t>Stunfisk (Galarian)</t>
  </si>
  <si>
    <t>Sudowoodo</t>
  </si>
  <si>
    <t>Swalot</t>
  </si>
  <si>
    <t>Swellow</t>
  </si>
  <si>
    <t>Tangela</t>
  </si>
  <si>
    <t>Tauros</t>
  </si>
  <si>
    <t>Tentacruel</t>
  </si>
  <si>
    <t>Togekiss</t>
  </si>
  <si>
    <t>Togetic</t>
  </si>
  <si>
    <t>Torracat</t>
  </si>
  <si>
    <t>Torterra</t>
  </si>
  <si>
    <t>Toxicroak</t>
  </si>
  <si>
    <t>Tranquill</t>
  </si>
  <si>
    <t>Typhlosion</t>
  </si>
  <si>
    <t>Tyranitar</t>
  </si>
  <si>
    <t>Umbreon</t>
  </si>
  <si>
    <t>Ursaring</t>
  </si>
  <si>
    <t>Vaporeon</t>
  </si>
  <si>
    <t>Venusaur</t>
  </si>
  <si>
    <t>Vibrava</t>
  </si>
  <si>
    <t>Vileplume</t>
  </si>
  <si>
    <t>Walrein</t>
  </si>
  <si>
    <t>Whiscash</t>
  </si>
  <si>
    <t>Wigglytuff</t>
  </si>
  <si>
    <t>Wobbuffet</t>
  </si>
  <si>
    <t>Xatu</t>
  </si>
  <si>
    <t>Zangoose</t>
  </si>
  <si>
    <t>Total</t>
  </si>
  <si>
    <t>Type</t>
  </si>
  <si>
    <t>Type utility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</si>
</sst>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99FF"/>
      <color rgb="FF6600CC"/>
      <color rgb="FF9933FF"/>
      <color rgb="FFCC00FF"/>
      <color rgb="FF99CC00"/>
      <color rgb="FF00A0C0"/>
      <color rgb="FF33CCCC"/>
      <color rgb="FFCC9900"/>
      <color rgb="FFFF9933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Type Utility</a:t>
            </a:r>
          </a:p>
          <a:p>
            <a:pPr>
              <a:defRPr/>
            </a:pPr>
            <a:r>
              <a:rPr lang="en-US" sz="1100"/>
              <a:t>Against T5s (except research mythicals) and unreleased megas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2629317881766648E-2"/>
          <c:y val="0.17576430682551669"/>
          <c:w val="0.88481526109151121"/>
          <c:h val="0.724671319972717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Sorted!$B$1</c:f>
              <c:strCache>
                <c:ptCount val="1"/>
                <c:pt idx="0">
                  <c:v>Type utility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BAFD-459C-ACA1-40D6F12B3143}"/>
              </c:ext>
            </c:extLst>
          </c:dPt>
          <c:dPt>
            <c:idx val="1"/>
            <c:invertIfNegative val="0"/>
            <c:bubble3D val="0"/>
            <c:spPr>
              <a:solidFill>
                <a:srgbClr val="6600C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BAFD-459C-ACA1-40D6F12B3143}"/>
              </c:ext>
            </c:extLst>
          </c:dPt>
          <c:dPt>
            <c:idx val="2"/>
            <c:invertIfNegative val="0"/>
            <c:bubble3D val="0"/>
            <c:spPr>
              <a:solidFill>
                <a:srgbClr val="FF99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BAFD-459C-ACA1-40D6F12B3143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BAFD-459C-ACA1-40D6F12B3143}"/>
              </c:ext>
            </c:extLst>
          </c:dPt>
          <c:dPt>
            <c:idx val="4"/>
            <c:invertIfNegative val="0"/>
            <c:bubble3D val="0"/>
            <c:spPr>
              <a:solidFill>
                <a:srgbClr val="33CCC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BAFD-459C-ACA1-40D6F12B3143}"/>
              </c:ext>
            </c:extLst>
          </c:dPt>
          <c:dPt>
            <c:idx val="5"/>
            <c:invertIfNegative val="0"/>
            <c:bubble3D val="0"/>
            <c:spPr>
              <a:solidFill>
                <a:srgbClr val="99CC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FD-459C-ACA1-40D6F12B3143}"/>
              </c:ext>
            </c:extLst>
          </c:dPt>
          <c:dPt>
            <c:idx val="6"/>
            <c:invertIfNegative val="0"/>
            <c:bubble3D val="0"/>
            <c:spPr>
              <a:solidFill>
                <a:srgbClr val="CC99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AFD-459C-ACA1-40D6F12B3143}"/>
              </c:ext>
            </c:extLst>
          </c:dPt>
          <c:dPt>
            <c:idx val="7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BAFD-459C-ACA1-40D6F12B3143}"/>
              </c:ext>
            </c:extLst>
          </c:dPt>
          <c:dPt>
            <c:idx val="8"/>
            <c:invertIfNegative val="0"/>
            <c:bubble3D val="0"/>
            <c:spPr>
              <a:solidFill>
                <a:srgbClr val="FF993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BAFD-459C-ACA1-40D6F12B3143}"/>
              </c:ext>
            </c:extLst>
          </c:dPt>
          <c:dPt>
            <c:idx val="9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BAFD-459C-ACA1-40D6F12B3143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AFD-459C-ACA1-40D6F12B3143}"/>
              </c:ext>
            </c:extLst>
          </c:dPt>
          <c:dPt>
            <c:idx val="11"/>
            <c:invertIfNegative val="0"/>
            <c:bubble3D val="0"/>
            <c:spPr>
              <a:solidFill>
                <a:srgbClr val="00A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BAFD-459C-ACA1-40D6F12B3143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BAFD-459C-ACA1-40D6F12B3143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BAFD-459C-ACA1-40D6F12B3143}"/>
              </c:ext>
            </c:extLst>
          </c:dPt>
          <c:dPt>
            <c:idx val="14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BAFD-459C-ACA1-40D6F12B3143}"/>
              </c:ext>
            </c:extLst>
          </c:dPt>
          <c:dPt>
            <c:idx val="15"/>
            <c:invertIfNegative val="0"/>
            <c:bubble3D val="0"/>
            <c:spPr>
              <a:solidFill>
                <a:srgbClr val="CC00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BAFD-459C-ACA1-40D6F12B3143}"/>
              </c:ext>
            </c:extLst>
          </c:dPt>
          <c:dPt>
            <c:idx val="16"/>
            <c:invertIfNegative val="0"/>
            <c:bubble3D val="0"/>
            <c:spPr>
              <a:solidFill>
                <a:srgbClr val="FF669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AFD-459C-ACA1-40D6F12B3143}"/>
              </c:ext>
            </c:extLst>
          </c:dPt>
          <c:dLbls>
            <c:numFmt formatCode="#,##0.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Sorted!$A$2:$A$19</c:f>
              <c:strCache>
                <c:ptCount val="18"/>
                <c:pt idx="0">
                  <c:v>Ground</c:v>
                </c:pt>
                <c:pt idx="1">
                  <c:v>Ghost</c:v>
                </c:pt>
                <c:pt idx="2">
                  <c:v>Fairy</c:v>
                </c:pt>
                <c:pt idx="3">
                  <c:v>Dark</c:v>
                </c:pt>
                <c:pt idx="4">
                  <c:v>Ice</c:v>
                </c:pt>
                <c:pt idx="5">
                  <c:v>Bug</c:v>
                </c:pt>
                <c:pt idx="6">
                  <c:v>Rock</c:v>
                </c:pt>
                <c:pt idx="7">
                  <c:v>Fighting</c:v>
                </c:pt>
                <c:pt idx="8">
                  <c:v>Fire</c:v>
                </c:pt>
                <c:pt idx="9">
                  <c:v>Electric</c:v>
                </c:pt>
                <c:pt idx="10">
                  <c:v>Dragon</c:v>
                </c:pt>
                <c:pt idx="11">
                  <c:v>Steel</c:v>
                </c:pt>
                <c:pt idx="12">
                  <c:v>Flying</c:v>
                </c:pt>
                <c:pt idx="13">
                  <c:v>Grass</c:v>
                </c:pt>
                <c:pt idx="14">
                  <c:v>Water</c:v>
                </c:pt>
                <c:pt idx="15">
                  <c:v>Poison</c:v>
                </c:pt>
                <c:pt idx="16">
                  <c:v>Psychic</c:v>
                </c:pt>
                <c:pt idx="17">
                  <c:v>Normal</c:v>
                </c:pt>
              </c:strCache>
            </c:strRef>
          </c:cat>
          <c:val>
            <c:numRef>
              <c:f>Sorted!$B$2:$B$19</c:f>
              <c:numCache>
                <c:formatCode>General</c:formatCode>
                <c:ptCount val="18"/>
                <c:pt idx="0">
                  <c:v>26.2313607929322</c:v>
                </c:pt>
                <c:pt idx="1">
                  <c:v>26.045264113808447</c:v>
                </c:pt>
                <c:pt idx="2">
                  <c:v>22.220449872897227</c:v>
                </c:pt>
                <c:pt idx="3">
                  <c:v>20.565666386466663</c:v>
                </c:pt>
                <c:pt idx="4">
                  <c:v>20.263945013284165</c:v>
                </c:pt>
                <c:pt idx="5">
                  <c:v>16.670717750838058</c:v>
                </c:pt>
                <c:pt idx="6">
                  <c:v>16.359965835856812</c:v>
                </c:pt>
                <c:pt idx="7">
                  <c:v>15.122528416667508</c:v>
                </c:pt>
                <c:pt idx="8">
                  <c:v>14.162505865632285</c:v>
                </c:pt>
                <c:pt idx="9">
                  <c:v>12.477170452742413</c:v>
                </c:pt>
                <c:pt idx="10">
                  <c:v>12.175449079559913</c:v>
                </c:pt>
                <c:pt idx="11">
                  <c:v>11.885880958891624</c:v>
                </c:pt>
                <c:pt idx="12">
                  <c:v>11.075157739089924</c:v>
                </c:pt>
                <c:pt idx="13">
                  <c:v>10.557125350671976</c:v>
                </c:pt>
                <c:pt idx="14">
                  <c:v>8.0884959337242659</c:v>
                </c:pt>
                <c:pt idx="15">
                  <c:v>8.0336375022365374</c:v>
                </c:pt>
                <c:pt idx="16">
                  <c:v>6.5281533470394972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FD-459C-ACA1-40D6F12B314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-27"/>
        <c:axId val="1020742479"/>
        <c:axId val="1020726255"/>
      </c:barChart>
      <c:catAx>
        <c:axId val="102074247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20726255"/>
        <c:crosses val="autoZero"/>
        <c:auto val="1"/>
        <c:lblAlgn val="ctr"/>
        <c:lblOffset val="100"/>
        <c:noMultiLvlLbl val="0"/>
      </c:catAx>
      <c:valAx>
        <c:axId val="1020726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T5s and</a:t>
                </a:r>
                <a:r>
                  <a:rPr lang="en-US" baseline="0"/>
                  <a:t> megas good against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0742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_xlchart.v1.0</cx:f>
      </cx:strDim>
      <cx:numDim type="val">
        <cx:f dir="row">_xlchart.v1.1</cx:f>
      </cx:numDim>
    </cx:data>
  </cx:chartData>
  <cx:chart>
    <cx:title pos="t" align="ctr" overlay="0"/>
    <cx:plotArea>
      <cx:plotAreaRegion>
        <cx:series layoutId="clusteredColumn" uniqueId="{63CC684D-B5B2-4148-A302-85A86A65D424}">
          <cx:spPr>
            <a:ln>
              <a:solidFill>
                <a:schemeClr val="bg1"/>
              </a:solidFill>
            </a:ln>
          </cx:spPr>
          <cx:dataId val="0"/>
          <cx:layoutPr>
            <cx:aggregation/>
          </cx:layoutPr>
          <cx:axisId val="1"/>
        </cx:series>
        <cx:series layoutId="paretoLine" ownerIdx="0" uniqueId="{0CF9DBA1-27AB-4385-A0AA-E8436553B1ED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_xlchart.v1.2</cx:f>
      </cx:strDim>
      <cx:numDim type="val">
        <cx:f dir="row">_xlchart.v1.3</cx:f>
      </cx:numDim>
    </cx:data>
  </cx:chartData>
  <cx:chart>
    <cx:title pos="t" align="ctr" overlay="0"/>
    <cx:plotArea>
      <cx:plotAreaRegion>
        <cx:series layoutId="clusteredColumn" uniqueId="{63CC684D-B5B2-4148-A302-85A86A65D424}">
          <cx:spPr>
            <a:ln>
              <a:solidFill>
                <a:schemeClr val="bg1"/>
              </a:solidFill>
            </a:ln>
          </cx:spPr>
          <cx:dataId val="0"/>
          <cx:layoutPr>
            <cx:aggregation/>
          </cx:layoutPr>
          <cx:axisId val="1"/>
        </cx:series>
        <cx:series layoutId="paretoLine" ownerIdx="0" uniqueId="{0CF9DBA1-27AB-4385-A0AA-E8436553B1ED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_xlchart.v1.4</cx:f>
      </cx:strDim>
      <cx:numDim type="val">
        <cx:f dir="row">_xlchart.v1.5</cx:f>
      </cx:numDim>
    </cx:data>
  </cx:chartData>
  <cx:chart>
    <cx:title pos="t" align="ctr" overlay="0"/>
    <cx:plotArea>
      <cx:plotAreaRegion>
        <cx:series layoutId="clusteredColumn" uniqueId="{5DDFD774-FF94-4299-BE50-015548A75E81}">
          <cx:spPr>
            <a:ln>
              <a:solidFill>
                <a:schemeClr val="bg1"/>
              </a:solidFill>
            </a:ln>
          </cx:spPr>
          <cx:dataId val="0"/>
          <cx:layoutPr>
            <cx:aggregation/>
          </cx:layoutPr>
          <cx:axisId val="1"/>
        </cx:series>
        <cx:series layoutId="paretoLine" ownerIdx="0" uniqueId="{C976F52E-132D-46D3-8716-63EDC3FF9277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_xlchart.v1.6</cx:f>
      </cx:strDim>
      <cx:numDim type="val">
        <cx:f dir="row">_xlchart.v1.7</cx:f>
      </cx:numDim>
    </cx:data>
  </cx:chartData>
  <cx:chart>
    <cx:title pos="t" align="ctr" overlay="0">
      <cx:tx>
        <cx:txData>
          <cx:v>T5 (62%) and Mega (38%), no research mythicals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T5 (62%) and Mega (38%), no research mythicals</a:t>
          </a:r>
        </a:p>
      </cx:txPr>
    </cx:title>
    <cx:plotArea>
      <cx:plotAreaRegion>
        <cx:series layoutId="clusteredColumn" uniqueId="{5DDFD774-FF94-4299-BE50-015548A75E81}">
          <cx:spPr>
            <a:ln>
              <a:solidFill>
                <a:schemeClr val="bg1"/>
              </a:solidFill>
            </a:ln>
          </cx:spPr>
          <cx:dataId val="0"/>
          <cx:layoutPr>
            <cx:aggregation/>
          </cx:layoutPr>
          <cx:axisId val="1"/>
        </cx:series>
        <cx:series layoutId="paretoLine" ownerIdx="0" uniqueId="{C976F52E-132D-46D3-8716-63EDC3FF9277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_xlchart.v1.8</cx:f>
      </cx:strDim>
      <cx:numDim type="val">
        <cx:f dir="row">_xlchart.v1.9</cx:f>
      </cx:numDim>
    </cx:data>
  </cx:chartData>
  <cx:chart>
    <cx:title pos="t" align="ctr" overlay="0">
      <cx:tx>
        <cx:txData>
          <cx:v>T5 (78%) and future Mega (22%), no research mythicals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T5 (78%) and future Mega (22%), no research mythicals</a:t>
          </a:r>
        </a:p>
      </cx:txPr>
    </cx:title>
    <cx:plotArea>
      <cx:plotAreaRegion>
        <cx:series layoutId="clusteredColumn" uniqueId="{5DDFD774-FF94-4299-BE50-015548A75E81}">
          <cx:spPr>
            <a:ln>
              <a:solidFill>
                <a:schemeClr val="bg1"/>
              </a:solidFill>
            </a:ln>
          </cx:spPr>
          <cx:dataId val="0"/>
          <cx:layoutPr>
            <cx:aggregation/>
          </cx:layoutPr>
          <cx:axisId val="1"/>
        </cx:series>
        <cx:series layoutId="paretoLine" ownerIdx="0" uniqueId="{C976F52E-132D-46D3-8716-63EDC3FF9277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_xlchart.v1.10</cx:f>
      </cx:strDim>
      <cx:numDim type="val">
        <cx:f dir="row">_xlchart.v1.11</cx:f>
      </cx:numDim>
    </cx:data>
  </cx:chartData>
  <cx:chart>
    <cx:title pos="t" align="ctr" overlay="0"/>
    <cx:plotArea>
      <cx:plotAreaRegion>
        <cx:series layoutId="clusteredColumn" uniqueId="{5DDFD774-FF94-4299-BE50-015548A75E81}">
          <cx:spPr>
            <a:ln>
              <a:solidFill>
                <a:schemeClr val="bg1"/>
              </a:solidFill>
            </a:ln>
          </cx:spPr>
          <cx:dataId val="0"/>
          <cx:layoutPr>
            <cx:aggregation/>
          </cx:layoutPr>
          <cx:axisId val="1"/>
        </cx:series>
        <cx:series layoutId="paretoLine" ownerIdx="0" uniqueId="{C976F52E-132D-46D3-8716-63EDC3FF9277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_xlchart.v1.12</cx:f>
      </cx:strDim>
      <cx:numDim type="val">
        <cx:f dir="row">_xlchart.v1.13</cx:f>
      </cx:numDim>
    </cx:data>
  </cx:chartData>
  <cx:chart>
    <cx:title pos="t" align="ctr" overlay="0">
      <cx:tx>
        <cx:txData>
          <cx:v>T5 only, no research mythicals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T5 only, no research mythicals</a:t>
          </a:r>
        </a:p>
      </cx:txPr>
    </cx:title>
    <cx:plotArea>
      <cx:plotAreaRegion>
        <cx:series layoutId="clusteredColumn" uniqueId="{5DDFD774-FF94-4299-BE50-015548A75E81}">
          <cx:spPr>
            <a:ln>
              <a:solidFill>
                <a:schemeClr val="bg1"/>
              </a:solidFill>
            </a:ln>
          </cx:spPr>
          <cx:dataId val="0"/>
          <cx:layoutPr>
            <cx:aggregation/>
          </cx:layoutPr>
          <cx:axisId val="1"/>
        </cx:series>
        <cx:series layoutId="paretoLine" ownerIdx="0" uniqueId="{C976F52E-132D-46D3-8716-63EDC3FF9277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8.xml.rels><?xml version="1.0" encoding="UTF-8" standalone="yes"?>
<Relationships xmlns="http://schemas.openxmlformats.org/package/2006/relationships"><Relationship Id="rId1" Type="http://schemas.microsoft.com/office/2014/relationships/chartEx" Target="../charts/chartEx6.xml"/></Relationships>
</file>

<file path=xl/drawings/_rels/drawing9.xml.rels><?xml version="1.0" encoding="UTF-8" standalone="yes"?>
<Relationships xmlns="http://schemas.openxmlformats.org/package/2006/relationships"><Relationship Id="rId1" Type="http://schemas.microsoft.com/office/2014/relationships/chartEx" Target="../charts/chartEx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2</xdr:row>
      <xdr:rowOff>0</xdr:rowOff>
    </xdr:from>
    <xdr:to>
      <xdr:col>29</xdr:col>
      <xdr:colOff>38100</xdr:colOff>
      <xdr:row>17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13EE96F-C291-41DD-B629-0D1C0B32AFE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787313" y="3619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2</xdr:row>
      <xdr:rowOff>0</xdr:rowOff>
    </xdr:from>
    <xdr:to>
      <xdr:col>29</xdr:col>
      <xdr:colOff>38100</xdr:colOff>
      <xdr:row>17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73269EB-2815-4E67-9F05-C7ACFD9DB33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787313" y="3619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2</xdr:row>
      <xdr:rowOff>0</xdr:rowOff>
    </xdr:from>
    <xdr:to>
      <xdr:col>29</xdr:col>
      <xdr:colOff>38100</xdr:colOff>
      <xdr:row>17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6F8884F-B357-476B-B75A-96DE903B428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787313" y="3619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2</xdr:row>
      <xdr:rowOff>0</xdr:rowOff>
    </xdr:from>
    <xdr:to>
      <xdr:col>29</xdr:col>
      <xdr:colOff>38100</xdr:colOff>
      <xdr:row>17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E298E90-0EDE-40A8-B085-A0C89C0C5C6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787313" y="3619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2</xdr:row>
      <xdr:rowOff>0</xdr:rowOff>
    </xdr:from>
    <xdr:to>
      <xdr:col>29</xdr:col>
      <xdr:colOff>38100</xdr:colOff>
      <xdr:row>17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F2B474F-EC2B-444C-B927-10F05D10769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787313" y="3619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211930</xdr:colOff>
      <xdr:row>2</xdr:row>
      <xdr:rowOff>64293</xdr:rowOff>
    </xdr:from>
    <xdr:to>
      <xdr:col>13</xdr:col>
      <xdr:colOff>576263</xdr:colOff>
      <xdr:row>23</xdr:row>
      <xdr:rowOff>90488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4C0718-419D-79DB-2880-B66040CFAA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0.0974</cdr:x>
      <cdr:y>0.91433</cdr:y>
    </cdr:from>
    <cdr:to>
      <cdr:x>0.9726</cdr:x>
      <cdr:y>0.97806</cdr:y>
    </cdr:to>
    <cdr:grpSp>
      <cdr:nvGrpSpPr>
        <cdr:cNvPr id="2" name="Group 1">
          <a:extLst xmlns:a="http://schemas.openxmlformats.org/drawingml/2006/main">
            <a:ext uri="{FF2B5EF4-FFF2-40B4-BE49-F238E27FC236}">
              <a16:creationId xmlns:a16="http://schemas.microsoft.com/office/drawing/2014/main" id="{6C7672C1-4FF9-4A0E-CAA8-AE065BD2FD3C}"/>
            </a:ext>
          </a:extLst>
        </cdr:cNvPr>
        <cdr:cNvGrpSpPr/>
      </cdr:nvGrpSpPr>
      <cdr:grpSpPr>
        <a:xfrm xmlns:a="http://schemas.openxmlformats.org/drawingml/2006/main">
          <a:off x="603260" y="3498839"/>
          <a:ext cx="5420667" cy="243874"/>
          <a:chOff x="0" y="0"/>
          <a:chExt cx="5420675" cy="243874"/>
        </a:xfrm>
      </cdr:grpSpPr>
      <cdr:pic>
        <cdr:nvPicPr>
          <cdr:cNvPr id="3" name="Picture 2">
            <a:extLst xmlns:a="http://schemas.openxmlformats.org/drawingml/2006/main">
              <a:ext uri="{FF2B5EF4-FFF2-40B4-BE49-F238E27FC236}">
                <a16:creationId xmlns:a16="http://schemas.microsoft.com/office/drawing/2014/main" id="{8003D2DB-48FF-A2B2-8783-415030F52907}"/>
              </a:ext>
            </a:extLst>
          </cdr:cNvPr>
          <cdr:cNvPicPr>
            <a:picLocks xmlns:a="http://schemas.openxmlformats.org/drawingml/2006/main" noChangeAspect="1"/>
          </cdr:cNvPicPr>
        </cdr:nvPicPr>
        <cdr:blipFill>
          <a:blip xmlns:a="http://schemas.openxmlformats.org/drawingml/2006/main"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 xmlns:a="http://schemas.openxmlformats.org/drawingml/2006/main">
            <a:fillRect/>
          </a:stretch>
        </cdr:blipFill>
        <cdr:spPr>
          <a:xfrm xmlns:a="http://schemas.openxmlformats.org/drawingml/2006/main">
            <a:off x="1522590" y="0"/>
            <a:ext cx="243874" cy="243874"/>
          </a:xfrm>
          <a:prstGeom xmlns:a="http://schemas.openxmlformats.org/drawingml/2006/main" prst="rect">
            <a:avLst/>
          </a:prstGeom>
        </cdr:spPr>
      </cdr:pic>
      <cdr:pic>
        <cdr:nvPicPr>
          <cdr:cNvPr id="4" name="Picture 3">
            <a:extLst xmlns:a="http://schemas.openxmlformats.org/drawingml/2006/main">
              <a:ext uri="{FF2B5EF4-FFF2-40B4-BE49-F238E27FC236}">
                <a16:creationId xmlns:a16="http://schemas.microsoft.com/office/drawing/2014/main" id="{963894FA-759B-9BD2-73F0-532033D5AB3F}"/>
              </a:ext>
            </a:extLst>
          </cdr:cNvPr>
          <cdr:cNvPicPr>
            <a:picLocks xmlns:a="http://schemas.openxmlformats.org/drawingml/2006/main" noChangeAspect="1"/>
          </cdr:cNvPicPr>
        </cdr:nvPicPr>
        <cdr:blipFill>
          <a:blip xmlns:a="http://schemas.openxmlformats.org/drawingml/2006/main"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 xmlns:a="http://schemas.openxmlformats.org/drawingml/2006/main">
            <a:fillRect/>
          </a:stretch>
        </cdr:blipFill>
        <cdr:spPr>
          <a:xfrm xmlns:a="http://schemas.openxmlformats.org/drawingml/2006/main">
            <a:off x="913554" y="0"/>
            <a:ext cx="243874" cy="243874"/>
          </a:xfrm>
          <a:prstGeom xmlns:a="http://schemas.openxmlformats.org/drawingml/2006/main" prst="rect">
            <a:avLst/>
          </a:prstGeom>
        </cdr:spPr>
      </cdr:pic>
      <cdr:pic>
        <cdr:nvPicPr>
          <cdr:cNvPr id="5" name="Picture 4">
            <a:extLst xmlns:a="http://schemas.openxmlformats.org/drawingml/2006/main">
              <a:ext uri="{FF2B5EF4-FFF2-40B4-BE49-F238E27FC236}">
                <a16:creationId xmlns:a16="http://schemas.microsoft.com/office/drawing/2014/main" id="{6D574355-75BC-5670-27EC-686057B8663A}"/>
              </a:ext>
            </a:extLst>
          </cdr:cNvPr>
          <cdr:cNvPicPr>
            <a:picLocks xmlns:a="http://schemas.openxmlformats.org/drawingml/2006/main" noChangeAspect="1"/>
          </cdr:cNvPicPr>
        </cdr:nvPicPr>
        <cdr:blipFill>
          <a:blip xmlns:a="http://schemas.openxmlformats.org/drawingml/2006/main"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 xmlns:a="http://schemas.openxmlformats.org/drawingml/2006/main">
            <a:fillRect/>
          </a:stretch>
        </cdr:blipFill>
        <cdr:spPr>
          <a:xfrm xmlns:a="http://schemas.openxmlformats.org/drawingml/2006/main">
            <a:off x="3045180" y="0"/>
            <a:ext cx="243874" cy="243874"/>
          </a:xfrm>
          <a:prstGeom xmlns:a="http://schemas.openxmlformats.org/drawingml/2006/main" prst="rect">
            <a:avLst/>
          </a:prstGeom>
        </cdr:spPr>
      </cdr:pic>
      <cdr:pic>
        <cdr:nvPicPr>
          <cdr:cNvPr id="6" name="Picture 5">
            <a:extLst xmlns:a="http://schemas.openxmlformats.org/drawingml/2006/main">
              <a:ext uri="{FF2B5EF4-FFF2-40B4-BE49-F238E27FC236}">
                <a16:creationId xmlns:a16="http://schemas.microsoft.com/office/drawing/2014/main" id="{8B4526FA-63BB-D056-1735-15853414E025}"/>
              </a:ext>
            </a:extLst>
          </cdr:cNvPr>
          <cdr:cNvPicPr>
            <a:picLocks xmlns:a="http://schemas.openxmlformats.org/drawingml/2006/main" noChangeAspect="1"/>
          </cdr:cNvPicPr>
        </cdr:nvPicPr>
        <cdr:blipFill>
          <a:blip xmlns:a="http://schemas.openxmlformats.org/drawingml/2006/main"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 xmlns:a="http://schemas.openxmlformats.org/drawingml/2006/main">
            <a:fillRect/>
          </a:stretch>
        </cdr:blipFill>
        <cdr:spPr>
          <a:xfrm xmlns:a="http://schemas.openxmlformats.org/drawingml/2006/main">
            <a:off x="2740662" y="0"/>
            <a:ext cx="243874" cy="243874"/>
          </a:xfrm>
          <a:prstGeom xmlns:a="http://schemas.openxmlformats.org/drawingml/2006/main" prst="rect">
            <a:avLst/>
          </a:prstGeom>
        </cdr:spPr>
      </cdr:pic>
      <cdr:pic>
        <cdr:nvPicPr>
          <cdr:cNvPr id="7" name="Picture 6">
            <a:extLst xmlns:a="http://schemas.openxmlformats.org/drawingml/2006/main">
              <a:ext uri="{FF2B5EF4-FFF2-40B4-BE49-F238E27FC236}">
                <a16:creationId xmlns:a16="http://schemas.microsoft.com/office/drawing/2014/main" id="{380FECDB-2902-3751-50D9-5993F7C56D34}"/>
              </a:ext>
            </a:extLst>
          </cdr:cNvPr>
          <cdr:cNvPicPr>
            <a:picLocks xmlns:a="http://schemas.openxmlformats.org/drawingml/2006/main" noChangeAspect="1"/>
          </cdr:cNvPicPr>
        </cdr:nvPicPr>
        <cdr:blipFill>
          <a:blip xmlns:a="http://schemas.openxmlformats.org/drawingml/2006/main"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 xmlns:a="http://schemas.openxmlformats.org/drawingml/2006/main">
            <a:fillRect/>
          </a:stretch>
        </cdr:blipFill>
        <cdr:spPr>
          <a:xfrm xmlns:a="http://schemas.openxmlformats.org/drawingml/2006/main">
            <a:off x="609036" y="0"/>
            <a:ext cx="243874" cy="243874"/>
          </a:xfrm>
          <a:prstGeom xmlns:a="http://schemas.openxmlformats.org/drawingml/2006/main" prst="rect">
            <a:avLst/>
          </a:prstGeom>
        </cdr:spPr>
      </cdr:pic>
      <cdr:pic>
        <cdr:nvPicPr>
          <cdr:cNvPr id="8" name="Picture 7">
            <a:extLst xmlns:a="http://schemas.openxmlformats.org/drawingml/2006/main">
              <a:ext uri="{FF2B5EF4-FFF2-40B4-BE49-F238E27FC236}">
                <a16:creationId xmlns:a16="http://schemas.microsoft.com/office/drawing/2014/main" id="{3B6F8CC0-742C-F6C6-FA5B-100FB5D03826}"/>
              </a:ext>
            </a:extLst>
          </cdr:cNvPr>
          <cdr:cNvPicPr>
            <a:picLocks xmlns:a="http://schemas.openxmlformats.org/drawingml/2006/main" noChangeAspect="1"/>
          </cdr:cNvPicPr>
        </cdr:nvPicPr>
        <cdr:blipFill>
          <a:blip xmlns:a="http://schemas.openxmlformats.org/drawingml/2006/main"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 xmlns:a="http://schemas.openxmlformats.org/drawingml/2006/main">
            <a:fillRect/>
          </a:stretch>
        </cdr:blipFill>
        <cdr:spPr>
          <a:xfrm xmlns:a="http://schemas.openxmlformats.org/drawingml/2006/main">
            <a:off x="2131626" y="0"/>
            <a:ext cx="243874" cy="243874"/>
          </a:xfrm>
          <a:prstGeom xmlns:a="http://schemas.openxmlformats.org/drawingml/2006/main" prst="rect">
            <a:avLst/>
          </a:prstGeom>
        </cdr:spPr>
      </cdr:pic>
      <cdr:pic>
        <cdr:nvPicPr>
          <cdr:cNvPr id="9" name="Picture 8">
            <a:extLst xmlns:a="http://schemas.openxmlformats.org/drawingml/2006/main">
              <a:ext uri="{FF2B5EF4-FFF2-40B4-BE49-F238E27FC236}">
                <a16:creationId xmlns:a16="http://schemas.microsoft.com/office/drawing/2014/main" id="{894BC23E-68DC-D27D-EA27-0D99BB37EA95}"/>
              </a:ext>
            </a:extLst>
          </cdr:cNvPr>
          <cdr:cNvPicPr>
            <a:picLocks xmlns:a="http://schemas.openxmlformats.org/drawingml/2006/main" noChangeAspect="1"/>
          </cdr:cNvPicPr>
        </cdr:nvPicPr>
        <cdr:blipFill>
          <a:blip xmlns:a="http://schemas.openxmlformats.org/drawingml/2006/main"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 xmlns:a="http://schemas.openxmlformats.org/drawingml/2006/main">
            <a:fillRect/>
          </a:stretch>
        </cdr:blipFill>
        <cdr:spPr>
          <a:xfrm xmlns:a="http://schemas.openxmlformats.org/drawingml/2006/main">
            <a:off x="2436144" y="0"/>
            <a:ext cx="243874" cy="243874"/>
          </a:xfrm>
          <a:prstGeom xmlns:a="http://schemas.openxmlformats.org/drawingml/2006/main" prst="rect">
            <a:avLst/>
          </a:prstGeom>
        </cdr:spPr>
      </cdr:pic>
      <cdr:pic>
        <cdr:nvPicPr>
          <cdr:cNvPr id="10" name="Picture 9">
            <a:extLst xmlns:a="http://schemas.openxmlformats.org/drawingml/2006/main">
              <a:ext uri="{FF2B5EF4-FFF2-40B4-BE49-F238E27FC236}">
                <a16:creationId xmlns:a16="http://schemas.microsoft.com/office/drawing/2014/main" id="{A93592BC-3CC0-C909-8D80-14BC356B6884}"/>
              </a:ext>
            </a:extLst>
          </cdr:cNvPr>
          <cdr:cNvPicPr>
            <a:picLocks xmlns:a="http://schemas.openxmlformats.org/drawingml/2006/main" noChangeAspect="1"/>
          </cdr:cNvPicPr>
        </cdr:nvPicPr>
        <cdr:blipFill>
          <a:blip xmlns:a="http://schemas.openxmlformats.org/drawingml/2006/main"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 xmlns:a="http://schemas.openxmlformats.org/drawingml/2006/main">
            <a:fillRect/>
          </a:stretch>
        </cdr:blipFill>
        <cdr:spPr>
          <a:xfrm xmlns:a="http://schemas.openxmlformats.org/drawingml/2006/main">
            <a:off x="3654216" y="0"/>
            <a:ext cx="243874" cy="243874"/>
          </a:xfrm>
          <a:prstGeom xmlns:a="http://schemas.openxmlformats.org/drawingml/2006/main" prst="rect">
            <a:avLst/>
          </a:prstGeom>
        </cdr:spPr>
      </cdr:pic>
      <cdr:pic>
        <cdr:nvPicPr>
          <cdr:cNvPr id="11" name="Picture 10">
            <a:extLst xmlns:a="http://schemas.openxmlformats.org/drawingml/2006/main">
              <a:ext uri="{FF2B5EF4-FFF2-40B4-BE49-F238E27FC236}">
                <a16:creationId xmlns:a16="http://schemas.microsoft.com/office/drawing/2014/main" id="{5C7DEEBA-D3AC-02AF-5954-E0A9FC9CEE06}"/>
              </a:ext>
            </a:extLst>
          </cdr:cNvPr>
          <cdr:cNvPicPr>
            <a:picLocks xmlns:a="http://schemas.openxmlformats.org/drawingml/2006/main" noChangeAspect="1"/>
          </cdr:cNvPicPr>
        </cdr:nvPicPr>
        <cdr:blipFill>
          <a:blip xmlns:a="http://schemas.openxmlformats.org/drawingml/2006/main"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 xmlns:a="http://schemas.openxmlformats.org/drawingml/2006/main">
            <a:fillRect/>
          </a:stretch>
        </cdr:blipFill>
        <cdr:spPr>
          <a:xfrm xmlns:a="http://schemas.openxmlformats.org/drawingml/2006/main">
            <a:off x="304518" y="0"/>
            <a:ext cx="243874" cy="243874"/>
          </a:xfrm>
          <a:prstGeom xmlns:a="http://schemas.openxmlformats.org/drawingml/2006/main" prst="rect">
            <a:avLst/>
          </a:prstGeom>
        </cdr:spPr>
      </cdr:pic>
      <cdr:pic>
        <cdr:nvPicPr>
          <cdr:cNvPr id="12" name="Picture 11">
            <a:extLst xmlns:a="http://schemas.openxmlformats.org/drawingml/2006/main">
              <a:ext uri="{FF2B5EF4-FFF2-40B4-BE49-F238E27FC236}">
                <a16:creationId xmlns:a16="http://schemas.microsoft.com/office/drawing/2014/main" id="{32AC2CE3-50E6-F197-88FF-2BB00EEE2A15}"/>
              </a:ext>
            </a:extLst>
          </cdr:cNvPr>
          <cdr:cNvPicPr>
            <a:picLocks xmlns:a="http://schemas.openxmlformats.org/drawingml/2006/main" noChangeAspect="1"/>
          </cdr:cNvPicPr>
        </cdr:nvPicPr>
        <cdr:blipFill>
          <a:blip xmlns:a="http://schemas.openxmlformats.org/drawingml/2006/main"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 xmlns:a="http://schemas.openxmlformats.org/drawingml/2006/main">
            <a:fillRect/>
          </a:stretch>
        </cdr:blipFill>
        <cdr:spPr>
          <a:xfrm xmlns:a="http://schemas.openxmlformats.org/drawingml/2006/main">
            <a:off x="3958734" y="0"/>
            <a:ext cx="243874" cy="243874"/>
          </a:xfrm>
          <a:prstGeom xmlns:a="http://schemas.openxmlformats.org/drawingml/2006/main" prst="rect">
            <a:avLst/>
          </a:prstGeom>
        </cdr:spPr>
      </cdr:pic>
      <cdr:pic>
        <cdr:nvPicPr>
          <cdr:cNvPr id="13" name="Picture 12">
            <a:extLst xmlns:a="http://schemas.openxmlformats.org/drawingml/2006/main">
              <a:ext uri="{FF2B5EF4-FFF2-40B4-BE49-F238E27FC236}">
                <a16:creationId xmlns:a16="http://schemas.microsoft.com/office/drawing/2014/main" id="{A384A119-1F3C-BE55-BD0D-33F3406E2774}"/>
              </a:ext>
            </a:extLst>
          </cdr:cNvPr>
          <cdr:cNvPicPr>
            <a:picLocks xmlns:a="http://schemas.openxmlformats.org/drawingml/2006/main" noChangeAspect="1"/>
          </cdr:cNvPicPr>
        </cdr:nvPicPr>
        <cdr:blipFill>
          <a:blip xmlns:a="http://schemas.openxmlformats.org/drawingml/2006/main"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 xmlns:a="http://schemas.openxmlformats.org/drawingml/2006/main">
            <a:fillRect/>
          </a:stretch>
        </cdr:blipFill>
        <cdr:spPr>
          <a:xfrm xmlns:a="http://schemas.openxmlformats.org/drawingml/2006/main">
            <a:off x="0" y="0"/>
            <a:ext cx="243874" cy="243874"/>
          </a:xfrm>
          <a:prstGeom xmlns:a="http://schemas.openxmlformats.org/drawingml/2006/main" prst="rect">
            <a:avLst/>
          </a:prstGeom>
        </cdr:spPr>
      </cdr:pic>
      <cdr:pic>
        <cdr:nvPicPr>
          <cdr:cNvPr id="14" name="Picture 13">
            <a:extLst xmlns:a="http://schemas.openxmlformats.org/drawingml/2006/main">
              <a:ext uri="{FF2B5EF4-FFF2-40B4-BE49-F238E27FC236}">
                <a16:creationId xmlns:a16="http://schemas.microsoft.com/office/drawing/2014/main" id="{52BC346A-8073-4355-3D25-6810F9954468}"/>
              </a:ext>
            </a:extLst>
          </cdr:cNvPr>
          <cdr:cNvPicPr>
            <a:picLocks xmlns:a="http://schemas.openxmlformats.org/drawingml/2006/main" noChangeAspect="1"/>
          </cdr:cNvPicPr>
        </cdr:nvPicPr>
        <cdr:blipFill>
          <a:blip xmlns:a="http://schemas.openxmlformats.org/drawingml/2006/main"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 xmlns:a="http://schemas.openxmlformats.org/drawingml/2006/main">
            <a:fillRect/>
          </a:stretch>
        </cdr:blipFill>
        <cdr:spPr>
          <a:xfrm xmlns:a="http://schemas.openxmlformats.org/drawingml/2006/main">
            <a:off x="1218072" y="0"/>
            <a:ext cx="243874" cy="243874"/>
          </a:xfrm>
          <a:prstGeom xmlns:a="http://schemas.openxmlformats.org/drawingml/2006/main" prst="rect">
            <a:avLst/>
          </a:prstGeom>
        </cdr:spPr>
      </cdr:pic>
      <cdr:pic>
        <cdr:nvPicPr>
          <cdr:cNvPr id="15" name="Picture 14">
            <a:extLst xmlns:a="http://schemas.openxmlformats.org/drawingml/2006/main">
              <a:ext uri="{FF2B5EF4-FFF2-40B4-BE49-F238E27FC236}">
                <a16:creationId xmlns:a16="http://schemas.microsoft.com/office/drawing/2014/main" id="{AE8CB67D-2FF9-56D7-B298-656037C967C2}"/>
              </a:ext>
            </a:extLst>
          </cdr:cNvPr>
          <cdr:cNvPicPr>
            <a:picLocks xmlns:a="http://schemas.openxmlformats.org/drawingml/2006/main" noChangeAspect="1"/>
          </cdr:cNvPicPr>
        </cdr:nvPicPr>
        <cdr:blipFill>
          <a:blip xmlns:a="http://schemas.openxmlformats.org/drawingml/2006/main" xmlns:r="http://schemas.openxmlformats.org/officeDocument/2006/relationships" r:embed="rId1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 xmlns:a="http://schemas.openxmlformats.org/drawingml/2006/main">
            <a:fillRect/>
          </a:stretch>
        </cdr:blipFill>
        <cdr:spPr>
          <a:xfrm xmlns:a="http://schemas.openxmlformats.org/drawingml/2006/main">
            <a:off x="5176801" y="0"/>
            <a:ext cx="243874" cy="243874"/>
          </a:xfrm>
          <a:prstGeom xmlns:a="http://schemas.openxmlformats.org/drawingml/2006/main" prst="rect">
            <a:avLst/>
          </a:prstGeom>
        </cdr:spPr>
      </cdr:pic>
      <cdr:pic>
        <cdr:nvPicPr>
          <cdr:cNvPr id="16" name="Picture 15">
            <a:extLst xmlns:a="http://schemas.openxmlformats.org/drawingml/2006/main">
              <a:ext uri="{FF2B5EF4-FFF2-40B4-BE49-F238E27FC236}">
                <a16:creationId xmlns:a16="http://schemas.microsoft.com/office/drawing/2014/main" id="{1257F82B-6C87-4792-CD88-84E531AEE569}"/>
              </a:ext>
            </a:extLst>
          </cdr:cNvPr>
          <cdr:cNvPicPr>
            <a:picLocks xmlns:a="http://schemas.openxmlformats.org/drawingml/2006/main" noChangeAspect="1"/>
          </cdr:cNvPicPr>
        </cdr:nvPicPr>
        <cdr:blipFill>
          <a:blip xmlns:a="http://schemas.openxmlformats.org/drawingml/2006/main" xmlns:r="http://schemas.openxmlformats.org/officeDocument/2006/relationships" r:embed="rId1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 xmlns:a="http://schemas.openxmlformats.org/drawingml/2006/main">
            <a:fillRect/>
          </a:stretch>
        </cdr:blipFill>
        <cdr:spPr>
          <a:xfrm xmlns:a="http://schemas.openxmlformats.org/drawingml/2006/main">
            <a:off x="4567770" y="0"/>
            <a:ext cx="243874" cy="243874"/>
          </a:xfrm>
          <a:prstGeom xmlns:a="http://schemas.openxmlformats.org/drawingml/2006/main" prst="rect">
            <a:avLst/>
          </a:prstGeom>
        </cdr:spPr>
      </cdr:pic>
      <cdr:pic>
        <cdr:nvPicPr>
          <cdr:cNvPr id="17" name="Picture 16">
            <a:extLst xmlns:a="http://schemas.openxmlformats.org/drawingml/2006/main">
              <a:ext uri="{FF2B5EF4-FFF2-40B4-BE49-F238E27FC236}">
                <a16:creationId xmlns:a16="http://schemas.microsoft.com/office/drawing/2014/main" id="{57955D1B-F737-6CFD-101C-C2E5085B9F50}"/>
              </a:ext>
            </a:extLst>
          </cdr:cNvPr>
          <cdr:cNvPicPr>
            <a:picLocks xmlns:a="http://schemas.openxmlformats.org/drawingml/2006/main" noChangeAspect="1"/>
          </cdr:cNvPicPr>
        </cdr:nvPicPr>
        <cdr:blipFill>
          <a:blip xmlns:a="http://schemas.openxmlformats.org/drawingml/2006/main" xmlns:r="http://schemas.openxmlformats.org/officeDocument/2006/relationships" r:embed="rId1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 xmlns:a="http://schemas.openxmlformats.org/drawingml/2006/main">
            <a:fillRect/>
          </a:stretch>
        </cdr:blipFill>
        <cdr:spPr>
          <a:xfrm xmlns:a="http://schemas.openxmlformats.org/drawingml/2006/main">
            <a:off x="4872288" y="0"/>
            <a:ext cx="243874" cy="243874"/>
          </a:xfrm>
          <a:prstGeom xmlns:a="http://schemas.openxmlformats.org/drawingml/2006/main" prst="rect">
            <a:avLst/>
          </a:prstGeom>
        </cdr:spPr>
      </cdr:pic>
      <cdr:pic>
        <cdr:nvPicPr>
          <cdr:cNvPr id="18" name="Picture 17">
            <a:extLst xmlns:a="http://schemas.openxmlformats.org/drawingml/2006/main">
              <a:ext uri="{FF2B5EF4-FFF2-40B4-BE49-F238E27FC236}">
                <a16:creationId xmlns:a16="http://schemas.microsoft.com/office/drawing/2014/main" id="{7806A292-E89D-D822-CE9D-FF51E7866D58}"/>
              </a:ext>
            </a:extLst>
          </cdr:cNvPr>
          <cdr:cNvPicPr>
            <a:picLocks xmlns:a="http://schemas.openxmlformats.org/drawingml/2006/main" noChangeAspect="1"/>
          </cdr:cNvPicPr>
        </cdr:nvPicPr>
        <cdr:blipFill>
          <a:blip xmlns:a="http://schemas.openxmlformats.org/drawingml/2006/main" xmlns:r="http://schemas.openxmlformats.org/officeDocument/2006/relationships" r:embed="rId1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 xmlns:a="http://schemas.openxmlformats.org/drawingml/2006/main">
            <a:fillRect/>
          </a:stretch>
        </cdr:blipFill>
        <cdr:spPr>
          <a:xfrm xmlns:a="http://schemas.openxmlformats.org/drawingml/2006/main">
            <a:off x="1827108" y="0"/>
            <a:ext cx="243874" cy="243874"/>
          </a:xfrm>
          <a:prstGeom xmlns:a="http://schemas.openxmlformats.org/drawingml/2006/main" prst="rect">
            <a:avLst/>
          </a:prstGeom>
        </cdr:spPr>
      </cdr:pic>
      <cdr:pic>
        <cdr:nvPicPr>
          <cdr:cNvPr id="19" name="Picture 18">
            <a:extLst xmlns:a="http://schemas.openxmlformats.org/drawingml/2006/main">
              <a:ext uri="{FF2B5EF4-FFF2-40B4-BE49-F238E27FC236}">
                <a16:creationId xmlns:a16="http://schemas.microsoft.com/office/drawing/2014/main" id="{F1CAF60D-8E58-F21E-8EBC-600913EA3AE5}"/>
              </a:ext>
            </a:extLst>
          </cdr:cNvPr>
          <cdr:cNvPicPr>
            <a:picLocks xmlns:a="http://schemas.openxmlformats.org/drawingml/2006/main" noChangeAspect="1"/>
          </cdr:cNvPicPr>
        </cdr:nvPicPr>
        <cdr:blipFill>
          <a:blip xmlns:a="http://schemas.openxmlformats.org/drawingml/2006/main" xmlns:r="http://schemas.openxmlformats.org/officeDocument/2006/relationships" r:embed="rId1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 xmlns:a="http://schemas.openxmlformats.org/drawingml/2006/main">
            <a:fillRect/>
          </a:stretch>
        </cdr:blipFill>
        <cdr:spPr>
          <a:xfrm xmlns:a="http://schemas.openxmlformats.org/drawingml/2006/main">
            <a:off x="3349698" y="0"/>
            <a:ext cx="243874" cy="243874"/>
          </a:xfrm>
          <a:prstGeom xmlns:a="http://schemas.openxmlformats.org/drawingml/2006/main" prst="rect">
            <a:avLst/>
          </a:prstGeom>
        </cdr:spPr>
      </cdr:pic>
      <cdr:pic>
        <cdr:nvPicPr>
          <cdr:cNvPr id="20" name="Picture 19">
            <a:extLst xmlns:a="http://schemas.openxmlformats.org/drawingml/2006/main">
              <a:ext uri="{FF2B5EF4-FFF2-40B4-BE49-F238E27FC236}">
                <a16:creationId xmlns:a16="http://schemas.microsoft.com/office/drawing/2014/main" id="{74EE3318-5E5F-B46A-2C52-CB0EE7EEED9B}"/>
              </a:ext>
            </a:extLst>
          </cdr:cNvPr>
          <cdr:cNvPicPr>
            <a:picLocks xmlns:a="http://schemas.openxmlformats.org/drawingml/2006/main" noChangeAspect="1"/>
          </cdr:cNvPicPr>
        </cdr:nvPicPr>
        <cdr:blipFill>
          <a:blip xmlns:a="http://schemas.openxmlformats.org/drawingml/2006/main" xmlns:r="http://schemas.openxmlformats.org/officeDocument/2006/relationships" r:embed="rId1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 xmlns:a="http://schemas.openxmlformats.org/drawingml/2006/main">
            <a:fillRect/>
          </a:stretch>
        </cdr:blipFill>
        <cdr:spPr>
          <a:xfrm xmlns:a="http://schemas.openxmlformats.org/drawingml/2006/main">
            <a:off x="4263252" y="0"/>
            <a:ext cx="243874" cy="243874"/>
          </a:xfrm>
          <a:prstGeom xmlns:a="http://schemas.openxmlformats.org/drawingml/2006/main" prst="rect">
            <a:avLst/>
          </a:prstGeom>
        </cdr:spPr>
      </cdr:pic>
    </cdr:grp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2</xdr:row>
      <xdr:rowOff>0</xdr:rowOff>
    </xdr:from>
    <xdr:to>
      <xdr:col>29</xdr:col>
      <xdr:colOff>38100</xdr:colOff>
      <xdr:row>17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FDBAB65-270A-4A2E-9942-B106BF38DDA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787313" y="3619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2</xdr:row>
      <xdr:rowOff>0</xdr:rowOff>
    </xdr:from>
    <xdr:to>
      <xdr:col>29</xdr:col>
      <xdr:colOff>38100</xdr:colOff>
      <xdr:row>17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DA112DF-4551-4A2F-9D8F-2D53C309580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787313" y="3619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7"/>
  <sheetViews>
    <sheetView topLeftCell="V1" zoomScaleNormal="100" workbookViewId="0">
      <selection activeCell="T17" sqref="T17"/>
    </sheetView>
  </sheetViews>
  <sheetFormatPr defaultRowHeight="14.25" x14ac:dyDescent="0.45"/>
  <cols>
    <col min="1" max="1" width="23.3984375" bestFit="1" customWidth="1"/>
    <col min="4" max="21" width="7.1328125" customWidth="1"/>
  </cols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45">
      <c r="A2" t="s">
        <v>390</v>
      </c>
      <c r="D2">
        <f>SUMPRODUCT($C3:$C1000,D3:D1000)</f>
        <v>0</v>
      </c>
      <c r="E2">
        <f t="shared" ref="E2:U2" si="0">SUMPRODUCT($C3:$C1000,E3:E1000)</f>
        <v>16.631809971578065</v>
      </c>
      <c r="F2">
        <f t="shared" si="0"/>
        <v>10.877225276914512</v>
      </c>
      <c r="G2">
        <f t="shared" si="0"/>
        <v>16.23749037107871</v>
      </c>
      <c r="H2">
        <f t="shared" si="0"/>
        <v>13.244545382102176</v>
      </c>
      <c r="I2">
        <f t="shared" si="0"/>
        <v>21.259812202831501</v>
      </c>
      <c r="J2">
        <f t="shared" si="0"/>
        <v>18.665349164608021</v>
      </c>
      <c r="K2">
        <f t="shared" si="0"/>
        <v>6.5303662974473324</v>
      </c>
      <c r="L2">
        <f t="shared" si="0"/>
        <v>26.497945387414596</v>
      </c>
      <c r="M2">
        <f t="shared" si="0"/>
        <v>12.49835843493506</v>
      </c>
      <c r="N2">
        <f t="shared" si="0"/>
        <v>10.719034717241755</v>
      </c>
      <c r="O2">
        <f t="shared" si="0"/>
        <v>16.913451271017593</v>
      </c>
      <c r="P2">
        <f t="shared" si="0"/>
        <v>18.503684224506554</v>
      </c>
      <c r="Q2">
        <f t="shared" si="0"/>
        <v>23.841801471564743</v>
      </c>
      <c r="R2">
        <f t="shared" si="0"/>
        <v>8.3659481499189798</v>
      </c>
      <c r="S2">
        <f t="shared" si="0"/>
        <v>19.991120142375173</v>
      </c>
      <c r="T2">
        <f t="shared" si="0"/>
        <v>10.419818312216117</v>
      </c>
      <c r="U2">
        <f t="shared" si="0"/>
        <v>19.375874571678985</v>
      </c>
    </row>
    <row r="3" spans="1:21" x14ac:dyDescent="0.45">
      <c r="A3" t="s">
        <v>21</v>
      </c>
      <c r="B3" t="s">
        <v>22</v>
      </c>
      <c r="C3">
        <v>0.53191489361702105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</row>
    <row r="4" spans="1:21" x14ac:dyDescent="0.45">
      <c r="A4" t="s">
        <v>23</v>
      </c>
      <c r="B4" t="s">
        <v>22</v>
      </c>
      <c r="C4">
        <v>2.9550827423167801E-2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45">
      <c r="A5" t="s">
        <v>24</v>
      </c>
      <c r="B5" t="s">
        <v>22</v>
      </c>
      <c r="C5">
        <v>2.9550827423167801E-2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45">
      <c r="A6" t="s">
        <v>25</v>
      </c>
      <c r="B6" t="s">
        <v>22</v>
      </c>
      <c r="C6">
        <v>2.9550827423167801E-2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</row>
    <row r="7" spans="1:21" x14ac:dyDescent="0.45">
      <c r="A7" t="s">
        <v>26</v>
      </c>
      <c r="B7" t="s">
        <v>22</v>
      </c>
      <c r="C7">
        <v>2.9550827423167801E-2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</row>
    <row r="8" spans="1:21" x14ac:dyDescent="0.45">
      <c r="A8" t="s">
        <v>27</v>
      </c>
      <c r="B8" t="s">
        <v>22</v>
      </c>
      <c r="C8">
        <v>2.9550827423167801E-2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45">
      <c r="A9" t="s">
        <v>28</v>
      </c>
      <c r="B9" t="s">
        <v>22</v>
      </c>
      <c r="C9">
        <v>2.9550827423167801E-2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1" x14ac:dyDescent="0.45">
      <c r="A10" t="s">
        <v>29</v>
      </c>
      <c r="B10" t="s">
        <v>22</v>
      </c>
      <c r="C10">
        <v>2.9550827423167801E-2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</row>
    <row r="11" spans="1:21" x14ac:dyDescent="0.45">
      <c r="A11" t="s">
        <v>30</v>
      </c>
      <c r="B11" t="s">
        <v>22</v>
      </c>
      <c r="C11">
        <v>2.9550827423167801E-2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45">
      <c r="A12" t="s">
        <v>31</v>
      </c>
      <c r="B12" t="s">
        <v>22</v>
      </c>
      <c r="C12">
        <v>2.9550827423167801E-2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45">
      <c r="A13" t="s">
        <v>32</v>
      </c>
      <c r="B13" t="s">
        <v>22</v>
      </c>
      <c r="C13">
        <v>2.9550827423167801E-2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</row>
    <row r="14" spans="1:21" x14ac:dyDescent="0.45">
      <c r="A14" t="s">
        <v>33</v>
      </c>
      <c r="B14" t="s">
        <v>22</v>
      </c>
      <c r="C14">
        <v>2.9550827423167801E-2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45">
      <c r="A15" t="s">
        <v>34</v>
      </c>
      <c r="B15" t="s">
        <v>22</v>
      </c>
      <c r="C15">
        <v>2.9550827423167801E-2</v>
      </c>
      <c r="D15">
        <v>0</v>
      </c>
      <c r="E15">
        <v>0</v>
      </c>
      <c r="F15">
        <v>1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45">
      <c r="A16" t="s">
        <v>35</v>
      </c>
      <c r="B16" t="s">
        <v>22</v>
      </c>
      <c r="C16">
        <v>2.9550827423167801E-2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45">
      <c r="A17" t="s">
        <v>36</v>
      </c>
      <c r="B17" t="s">
        <v>22</v>
      </c>
      <c r="C17">
        <v>2.9550827423167801E-2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45">
      <c r="A18" t="s">
        <v>37</v>
      </c>
      <c r="B18" t="s">
        <v>22</v>
      </c>
      <c r="C18">
        <v>2.9550827423167801E-2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</row>
    <row r="19" spans="1:21" x14ac:dyDescent="0.45">
      <c r="A19" t="s">
        <v>38</v>
      </c>
      <c r="B19" t="s">
        <v>22</v>
      </c>
      <c r="C19">
        <v>2.9550827423167801E-2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45">
      <c r="A20" t="s">
        <v>39</v>
      </c>
      <c r="B20" t="s">
        <v>22</v>
      </c>
      <c r="C20">
        <v>2.9550827423167801E-2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45">
      <c r="A21" t="s">
        <v>40</v>
      </c>
      <c r="B21" t="s">
        <v>22</v>
      </c>
      <c r="C21">
        <v>2.9550827423167801E-2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45">
      <c r="A22" t="s">
        <v>41</v>
      </c>
      <c r="B22" t="s">
        <v>22</v>
      </c>
      <c r="C22">
        <v>0.53191489361702105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1</v>
      </c>
      <c r="T22">
        <v>0</v>
      </c>
      <c r="U22">
        <v>0</v>
      </c>
    </row>
    <row r="23" spans="1:21" x14ac:dyDescent="0.45">
      <c r="A23" t="s">
        <v>42</v>
      </c>
      <c r="B23" t="s">
        <v>22</v>
      </c>
      <c r="C23">
        <v>0.53191489361702105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45">
      <c r="A24" t="s">
        <v>43</v>
      </c>
      <c r="B24" t="s">
        <v>22</v>
      </c>
      <c r="C24">
        <v>0.17730496453900699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45">
      <c r="A25" t="s">
        <v>44</v>
      </c>
      <c r="B25" t="s">
        <v>22</v>
      </c>
      <c r="C25">
        <v>0.17730496453900699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  <c r="S25">
        <v>1</v>
      </c>
      <c r="T25">
        <v>1</v>
      </c>
      <c r="U25">
        <v>0</v>
      </c>
    </row>
    <row r="26" spans="1:21" x14ac:dyDescent="0.45">
      <c r="A26" t="s">
        <v>45</v>
      </c>
      <c r="B26" t="s">
        <v>22</v>
      </c>
      <c r="C26">
        <v>0.17730496453900699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0</v>
      </c>
    </row>
    <row r="27" spans="1:21" x14ac:dyDescent="0.45">
      <c r="A27" t="s">
        <v>46</v>
      </c>
      <c r="B27" t="s">
        <v>22</v>
      </c>
      <c r="C27">
        <v>0.53191489361702105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45">
      <c r="A28" t="s">
        <v>47</v>
      </c>
      <c r="B28" t="s">
        <v>22</v>
      </c>
      <c r="C28">
        <v>0.53191489361702105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1</v>
      </c>
      <c r="R28">
        <v>0</v>
      </c>
      <c r="S28">
        <v>1</v>
      </c>
      <c r="T28">
        <v>0</v>
      </c>
      <c r="U28">
        <v>0</v>
      </c>
    </row>
    <row r="29" spans="1:21" x14ac:dyDescent="0.45">
      <c r="A29" t="s">
        <v>48</v>
      </c>
      <c r="B29" t="s">
        <v>22</v>
      </c>
      <c r="C29">
        <v>0.53191489361702105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1</v>
      </c>
      <c r="T29">
        <v>0</v>
      </c>
      <c r="U29">
        <v>0</v>
      </c>
    </row>
    <row r="30" spans="1:21" x14ac:dyDescent="0.45">
      <c r="A30" t="s">
        <v>49</v>
      </c>
      <c r="B30" t="s">
        <v>22</v>
      </c>
      <c r="C30">
        <v>0.13297872340425501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1</v>
      </c>
      <c r="R30">
        <v>0</v>
      </c>
      <c r="S30">
        <v>1</v>
      </c>
      <c r="T30">
        <v>0</v>
      </c>
      <c r="U30">
        <v>0</v>
      </c>
    </row>
    <row r="31" spans="1:21" x14ac:dyDescent="0.45">
      <c r="A31" t="s">
        <v>50</v>
      </c>
      <c r="B31" t="s">
        <v>22</v>
      </c>
      <c r="C31">
        <v>0.13297872340425501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>
        <v>0</v>
      </c>
      <c r="S31">
        <v>1</v>
      </c>
      <c r="T31">
        <v>0</v>
      </c>
      <c r="U31">
        <v>0</v>
      </c>
    </row>
    <row r="32" spans="1:21" x14ac:dyDescent="0.45">
      <c r="A32" t="s">
        <v>51</v>
      </c>
      <c r="B32" t="s">
        <v>22</v>
      </c>
      <c r="C32">
        <v>0.13297872340425501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1</v>
      </c>
      <c r="R32">
        <v>0</v>
      </c>
      <c r="S32">
        <v>1</v>
      </c>
      <c r="T32">
        <v>0</v>
      </c>
      <c r="U32">
        <v>0</v>
      </c>
    </row>
    <row r="33" spans="1:21" x14ac:dyDescent="0.45">
      <c r="A33" t="s">
        <v>52</v>
      </c>
      <c r="B33" t="s">
        <v>22</v>
      </c>
      <c r="C33">
        <v>0.13297872340425501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1</v>
      </c>
      <c r="R33">
        <v>0</v>
      </c>
      <c r="S33">
        <v>1</v>
      </c>
      <c r="T33">
        <v>0</v>
      </c>
      <c r="U33">
        <v>0</v>
      </c>
    </row>
    <row r="34" spans="1:21" x14ac:dyDescent="0.45">
      <c r="A34" t="s">
        <v>53</v>
      </c>
      <c r="B34" t="s">
        <v>22</v>
      </c>
      <c r="C34">
        <v>0.53191489361702105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 x14ac:dyDescent="0.45">
      <c r="A35" t="s">
        <v>54</v>
      </c>
      <c r="B35" t="s">
        <v>22</v>
      </c>
      <c r="C35">
        <v>0.26595744680851002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</row>
    <row r="36" spans="1:21" x14ac:dyDescent="0.45">
      <c r="A36" t="s">
        <v>55</v>
      </c>
      <c r="B36" t="s">
        <v>22</v>
      </c>
      <c r="C36">
        <v>0.26595744680851002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</row>
    <row r="37" spans="1:21" x14ac:dyDescent="0.45">
      <c r="A37" t="s">
        <v>56</v>
      </c>
      <c r="B37" t="s">
        <v>22</v>
      </c>
      <c r="C37">
        <v>0.53191489361702105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 x14ac:dyDescent="0.45">
      <c r="A38" t="s">
        <v>57</v>
      </c>
      <c r="B38" t="s">
        <v>22</v>
      </c>
      <c r="C38">
        <v>0.53191489361702105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45">
      <c r="A39" t="s">
        <v>58</v>
      </c>
      <c r="B39" t="s">
        <v>22</v>
      </c>
      <c r="C39">
        <v>0.53191489361702105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  <c r="U39">
        <v>0</v>
      </c>
    </row>
    <row r="40" spans="1:21" x14ac:dyDescent="0.45">
      <c r="A40" t="s">
        <v>59</v>
      </c>
      <c r="B40" t="s">
        <v>22</v>
      </c>
      <c r="C40">
        <v>0.53191489361702105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</row>
    <row r="41" spans="1:21" x14ac:dyDescent="0.45">
      <c r="A41" t="s">
        <v>60</v>
      </c>
      <c r="B41" t="s">
        <v>22</v>
      </c>
      <c r="C41">
        <v>0.53191489361702105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</row>
    <row r="42" spans="1:21" x14ac:dyDescent="0.45">
      <c r="A42" t="s">
        <v>61</v>
      </c>
      <c r="B42" t="s">
        <v>22</v>
      </c>
      <c r="C42">
        <v>0.53191489361702105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45">
      <c r="A43" t="s">
        <v>62</v>
      </c>
      <c r="B43" t="s">
        <v>22</v>
      </c>
      <c r="C43">
        <v>0.17730496453900699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1</v>
      </c>
      <c r="S43">
        <v>0</v>
      </c>
      <c r="T43">
        <v>1</v>
      </c>
      <c r="U43">
        <v>1</v>
      </c>
    </row>
    <row r="44" spans="1:21" x14ac:dyDescent="0.45">
      <c r="A44" t="s">
        <v>63</v>
      </c>
      <c r="B44" t="s">
        <v>22</v>
      </c>
      <c r="C44">
        <v>0.17730496453900699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  <c r="U44">
        <v>1</v>
      </c>
    </row>
    <row r="45" spans="1:21" x14ac:dyDescent="0.45">
      <c r="A45" t="s">
        <v>64</v>
      </c>
      <c r="B45" t="s">
        <v>22</v>
      </c>
      <c r="C45">
        <v>0.17730496453900699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0</v>
      </c>
      <c r="T45">
        <v>1</v>
      </c>
      <c r="U45">
        <v>1</v>
      </c>
    </row>
    <row r="46" spans="1:21" x14ac:dyDescent="0.45">
      <c r="A46" t="s">
        <v>65</v>
      </c>
      <c r="B46" t="s">
        <v>22</v>
      </c>
      <c r="C46">
        <v>0.53191489361702105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0</v>
      </c>
    </row>
    <row r="47" spans="1:21" x14ac:dyDescent="0.45">
      <c r="A47" t="s">
        <v>66</v>
      </c>
      <c r="B47" t="s">
        <v>22</v>
      </c>
      <c r="C47">
        <v>0.53191489361702105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45">
      <c r="A48" t="s">
        <v>67</v>
      </c>
      <c r="B48" t="s">
        <v>22</v>
      </c>
      <c r="C48">
        <v>0.53191489361702105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45">
      <c r="A49" t="s">
        <v>68</v>
      </c>
      <c r="B49" t="s">
        <v>22</v>
      </c>
      <c r="C49">
        <v>0.53191489361702105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1</v>
      </c>
    </row>
    <row r="50" spans="1:21" x14ac:dyDescent="0.45">
      <c r="A50" t="s">
        <v>69</v>
      </c>
      <c r="B50" t="s">
        <v>22</v>
      </c>
      <c r="C50">
        <v>0.53191489361702105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45">
      <c r="A51" t="s">
        <v>70</v>
      </c>
      <c r="B51" t="s">
        <v>22</v>
      </c>
      <c r="C51">
        <v>0.26595744680851002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</row>
    <row r="52" spans="1:21" x14ac:dyDescent="0.45">
      <c r="A52" t="s">
        <v>71</v>
      </c>
      <c r="B52" t="s">
        <v>22</v>
      </c>
      <c r="C52">
        <v>0.26595744680851002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</row>
    <row r="53" spans="1:21" x14ac:dyDescent="0.45">
      <c r="A53" t="s">
        <v>72</v>
      </c>
      <c r="B53" t="s">
        <v>22</v>
      </c>
      <c r="C53">
        <v>0.53191489361702105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45">
      <c r="A54" t="s">
        <v>73</v>
      </c>
      <c r="B54" t="s">
        <v>22</v>
      </c>
      <c r="C54">
        <v>0.53191489361702105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1</v>
      </c>
      <c r="R54">
        <v>0</v>
      </c>
      <c r="S54">
        <v>1</v>
      </c>
      <c r="T54">
        <v>0</v>
      </c>
      <c r="U54">
        <v>0</v>
      </c>
    </row>
    <row r="55" spans="1:21" x14ac:dyDescent="0.45">
      <c r="A55" t="s">
        <v>74</v>
      </c>
      <c r="B55" t="s">
        <v>22</v>
      </c>
      <c r="C55">
        <v>0.53191489361702105</v>
      </c>
      <c r="D55">
        <v>0</v>
      </c>
      <c r="E55">
        <v>0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</row>
    <row r="56" spans="1:21" x14ac:dyDescent="0.45">
      <c r="A56" t="s">
        <v>75</v>
      </c>
      <c r="B56" t="s">
        <v>22</v>
      </c>
      <c r="C56">
        <v>0.53191489361702105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45">
      <c r="A57" t="s">
        <v>76</v>
      </c>
      <c r="B57" t="s">
        <v>22</v>
      </c>
      <c r="C57">
        <v>0.13297872340425501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0</v>
      </c>
      <c r="S57">
        <v>1</v>
      </c>
      <c r="T57">
        <v>0</v>
      </c>
      <c r="U57">
        <v>0</v>
      </c>
    </row>
    <row r="58" spans="1:21" x14ac:dyDescent="0.45">
      <c r="A58" t="s">
        <v>77</v>
      </c>
      <c r="B58" t="s">
        <v>22</v>
      </c>
      <c r="C58">
        <v>0.13297872340425501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0</v>
      </c>
      <c r="U58">
        <v>0</v>
      </c>
    </row>
    <row r="59" spans="1:21" x14ac:dyDescent="0.45">
      <c r="A59" t="s">
        <v>78</v>
      </c>
      <c r="B59" t="s">
        <v>22</v>
      </c>
      <c r="C59">
        <v>0.13297872340425501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0</v>
      </c>
      <c r="U59">
        <v>0</v>
      </c>
    </row>
    <row r="60" spans="1:21" x14ac:dyDescent="0.45">
      <c r="A60" t="s">
        <v>79</v>
      </c>
      <c r="B60" t="s">
        <v>22</v>
      </c>
      <c r="C60">
        <v>0.13297872340425501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1</v>
      </c>
      <c r="R60">
        <v>1</v>
      </c>
      <c r="S60">
        <v>1</v>
      </c>
      <c r="T60">
        <v>0</v>
      </c>
      <c r="U60">
        <v>1</v>
      </c>
    </row>
    <row r="61" spans="1:21" x14ac:dyDescent="0.45">
      <c r="A61" t="s">
        <v>80</v>
      </c>
      <c r="B61" t="s">
        <v>22</v>
      </c>
      <c r="C61">
        <v>0.53191489361702105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45">
      <c r="A62" t="s">
        <v>81</v>
      </c>
      <c r="B62" t="s">
        <v>22</v>
      </c>
      <c r="C62">
        <v>0.53191489361702105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1</v>
      </c>
    </row>
    <row r="63" spans="1:21" x14ac:dyDescent="0.45">
      <c r="A63" t="s">
        <v>82</v>
      </c>
      <c r="B63" t="s">
        <v>22</v>
      </c>
      <c r="C63">
        <v>0.53191489361702105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45">
      <c r="A64" t="s">
        <v>83</v>
      </c>
      <c r="B64" t="s">
        <v>22</v>
      </c>
      <c r="C64">
        <v>0.53191489361702105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45">
      <c r="A65" t="s">
        <v>84</v>
      </c>
      <c r="B65" t="s">
        <v>22</v>
      </c>
      <c r="C65">
        <v>0.26595744680851002</v>
      </c>
      <c r="D65">
        <v>0</v>
      </c>
      <c r="E65">
        <v>1</v>
      </c>
      <c r="F65">
        <v>0</v>
      </c>
      <c r="G65">
        <v>0</v>
      </c>
      <c r="H65">
        <v>0</v>
      </c>
      <c r="I65">
        <v>1</v>
      </c>
      <c r="J65">
        <v>0</v>
      </c>
      <c r="K65">
        <v>1</v>
      </c>
      <c r="L65">
        <v>0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45">
      <c r="A66" t="s">
        <v>85</v>
      </c>
      <c r="B66" t="s">
        <v>22</v>
      </c>
      <c r="C66">
        <v>0.26595744680851002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45">
      <c r="A67" t="s">
        <v>86</v>
      </c>
      <c r="B67" t="s">
        <v>22</v>
      </c>
      <c r="C67">
        <v>0.53191489361702105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  <c r="U67">
        <v>0</v>
      </c>
    </row>
    <row r="68" spans="1:21" x14ac:dyDescent="0.45">
      <c r="A68" t="s">
        <v>87</v>
      </c>
      <c r="B68" t="s">
        <v>22</v>
      </c>
      <c r="C68">
        <v>0.53191489361702105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0</v>
      </c>
      <c r="U68">
        <v>0</v>
      </c>
    </row>
    <row r="69" spans="1:21" x14ac:dyDescent="0.45">
      <c r="A69" t="s">
        <v>88</v>
      </c>
      <c r="B69" t="s">
        <v>22</v>
      </c>
      <c r="C69">
        <v>0.53191489361702105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45">
      <c r="A70" t="s">
        <v>89</v>
      </c>
      <c r="B70" t="s">
        <v>22</v>
      </c>
      <c r="C70">
        <v>0.26595744680851002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</row>
    <row r="71" spans="1:21" x14ac:dyDescent="0.45">
      <c r="A71" t="s">
        <v>90</v>
      </c>
      <c r="B71" t="s">
        <v>22</v>
      </c>
      <c r="C71">
        <v>0.26595744680851002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</row>
    <row r="72" spans="1:21" x14ac:dyDescent="0.45">
      <c r="A72" t="s">
        <v>91</v>
      </c>
      <c r="B72" t="s">
        <v>22</v>
      </c>
      <c r="C72">
        <v>0.53191489361702105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1</v>
      </c>
      <c r="R72">
        <v>0</v>
      </c>
      <c r="S72">
        <v>1</v>
      </c>
      <c r="T72">
        <v>0</v>
      </c>
      <c r="U72">
        <v>0</v>
      </c>
    </row>
    <row r="73" spans="1:21" x14ac:dyDescent="0.45">
      <c r="A73" t="s">
        <v>92</v>
      </c>
      <c r="B73" t="s">
        <v>22</v>
      </c>
      <c r="C73">
        <v>0.53191489361702105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45">
      <c r="A74" t="s">
        <v>93</v>
      </c>
      <c r="B74" t="s">
        <v>22</v>
      </c>
      <c r="C74">
        <v>0.26595744680851002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45">
      <c r="A75" t="s">
        <v>94</v>
      </c>
      <c r="B75" t="s">
        <v>22</v>
      </c>
      <c r="C75">
        <v>0.26595744680851002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 x14ac:dyDescent="0.45">
      <c r="A76" t="s">
        <v>95</v>
      </c>
      <c r="B76" t="s">
        <v>22</v>
      </c>
      <c r="C76">
        <v>0.26595744680851002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45">
      <c r="A77" t="s">
        <v>96</v>
      </c>
      <c r="B77" t="s">
        <v>22</v>
      </c>
      <c r="C77">
        <v>0.26595744680851002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</row>
    <row r="78" spans="1:21" x14ac:dyDescent="0.45">
      <c r="A78" t="s">
        <v>97</v>
      </c>
      <c r="B78" t="s">
        <v>22</v>
      </c>
      <c r="C78">
        <v>0.53191489361702105</v>
      </c>
      <c r="D78">
        <v>0</v>
      </c>
      <c r="E78">
        <v>0</v>
      </c>
      <c r="F78">
        <v>0</v>
      </c>
      <c r="G78">
        <v>1</v>
      </c>
      <c r="H78">
        <v>0</v>
      </c>
      <c r="I78">
        <v>1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</row>
    <row r="79" spans="1:21" x14ac:dyDescent="0.45">
      <c r="A79" t="s">
        <v>98</v>
      </c>
      <c r="B79" t="s">
        <v>22</v>
      </c>
      <c r="C79">
        <v>0.53191489361702105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45">
      <c r="A80" t="s">
        <v>99</v>
      </c>
      <c r="B80" t="s">
        <v>22</v>
      </c>
      <c r="C80">
        <v>0.53191489361702105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45">
      <c r="A81" t="s">
        <v>100</v>
      </c>
      <c r="B81" t="s">
        <v>22</v>
      </c>
      <c r="C81">
        <v>0.53191489361702105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45">
      <c r="A82" t="s">
        <v>101</v>
      </c>
      <c r="B82" t="s">
        <v>22</v>
      </c>
      <c r="C82">
        <v>0.53191489361702105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1</v>
      </c>
      <c r="R82">
        <v>0</v>
      </c>
      <c r="S82">
        <v>1</v>
      </c>
      <c r="T82">
        <v>0</v>
      </c>
      <c r="U82">
        <v>0</v>
      </c>
    </row>
    <row r="83" spans="1:21" x14ac:dyDescent="0.45">
      <c r="A83" t="s">
        <v>102</v>
      </c>
      <c r="B83" t="s">
        <v>22</v>
      </c>
      <c r="C83">
        <v>0.53191489361702105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45">
      <c r="A84" t="s">
        <v>103</v>
      </c>
      <c r="B84" t="s">
        <v>22</v>
      </c>
      <c r="C84">
        <v>0.53191489361702105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1</v>
      </c>
      <c r="R84">
        <v>0</v>
      </c>
      <c r="S84">
        <v>1</v>
      </c>
      <c r="T84">
        <v>0</v>
      </c>
      <c r="U84">
        <v>0</v>
      </c>
    </row>
    <row r="85" spans="1:21" x14ac:dyDescent="0.45">
      <c r="A85" t="s">
        <v>104</v>
      </c>
      <c r="B85" t="s">
        <v>22</v>
      </c>
      <c r="C85">
        <v>0.53191489361702105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</row>
    <row r="86" spans="1:21" x14ac:dyDescent="0.45">
      <c r="A86" t="s">
        <v>105</v>
      </c>
      <c r="B86" t="s">
        <v>22</v>
      </c>
      <c r="C86">
        <v>0.53191489361702105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45">
      <c r="A87" t="s">
        <v>106</v>
      </c>
      <c r="B87" t="s">
        <v>22</v>
      </c>
      <c r="C87">
        <v>0.53191489361702105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45">
      <c r="A88" t="s">
        <v>107</v>
      </c>
      <c r="B88" t="s">
        <v>22</v>
      </c>
      <c r="C88">
        <v>0.10638297872340401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45">
      <c r="A89" t="s">
        <v>108</v>
      </c>
      <c r="B89" t="s">
        <v>22</v>
      </c>
      <c r="C89">
        <v>0.10638297872340401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45">
      <c r="A90" t="s">
        <v>109</v>
      </c>
      <c r="B90" t="s">
        <v>22</v>
      </c>
      <c r="C90">
        <v>0.10638297872340401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45">
      <c r="A91" t="s">
        <v>110</v>
      </c>
      <c r="B91" t="s">
        <v>22</v>
      </c>
      <c r="C91">
        <v>0.10638297872340401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45">
      <c r="A92" t="s">
        <v>111</v>
      </c>
      <c r="B92" t="s">
        <v>22</v>
      </c>
      <c r="C92">
        <v>0.10638297872340401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45">
      <c r="A93" t="s">
        <v>112</v>
      </c>
      <c r="B93" t="s">
        <v>22</v>
      </c>
      <c r="C93">
        <v>0.26595744680851002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1</v>
      </c>
      <c r="T93">
        <v>0</v>
      </c>
      <c r="U93">
        <v>1</v>
      </c>
    </row>
    <row r="94" spans="1:21" x14ac:dyDescent="0.45">
      <c r="A94" t="s">
        <v>113</v>
      </c>
      <c r="B94" t="s">
        <v>22</v>
      </c>
      <c r="C94">
        <v>0.26595744680851002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1</v>
      </c>
      <c r="S94">
        <v>1</v>
      </c>
      <c r="T94">
        <v>0</v>
      </c>
      <c r="U94">
        <v>1</v>
      </c>
    </row>
    <row r="95" spans="1:21" x14ac:dyDescent="0.45">
      <c r="A95" t="s">
        <v>114</v>
      </c>
      <c r="B95" t="s">
        <v>22</v>
      </c>
      <c r="C95">
        <v>0.53191489361702105</v>
      </c>
      <c r="D95">
        <v>0</v>
      </c>
      <c r="E95">
        <v>0</v>
      </c>
      <c r="F95">
        <v>1</v>
      </c>
      <c r="G95">
        <v>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45">
      <c r="A96" t="s">
        <v>115</v>
      </c>
      <c r="B96" t="s">
        <v>22</v>
      </c>
      <c r="C96">
        <v>0.53191489361702105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45">
      <c r="A97" t="s">
        <v>116</v>
      </c>
      <c r="B97" t="s">
        <v>22</v>
      </c>
      <c r="C97">
        <v>0.53191489361702105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45">
      <c r="A98" t="s">
        <v>117</v>
      </c>
      <c r="B98" t="s">
        <v>22</v>
      </c>
      <c r="C98">
        <v>0.53191489361702105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45">
      <c r="A99" t="s">
        <v>118</v>
      </c>
      <c r="B99" t="s">
        <v>22</v>
      </c>
      <c r="C99">
        <v>0.26595744680851002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45">
      <c r="A100" t="s">
        <v>119</v>
      </c>
      <c r="B100" t="s">
        <v>22</v>
      </c>
      <c r="C100">
        <v>0.26595744680851002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45">
      <c r="A101" t="s">
        <v>120</v>
      </c>
      <c r="B101" t="s">
        <v>22</v>
      </c>
      <c r="C101">
        <v>0.53191489361702105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1</v>
      </c>
      <c r="S101">
        <v>1</v>
      </c>
      <c r="T101">
        <v>0</v>
      </c>
      <c r="U101">
        <v>1</v>
      </c>
    </row>
    <row r="102" spans="1:21" x14ac:dyDescent="0.45">
      <c r="A102" t="s">
        <v>121</v>
      </c>
      <c r="B102" t="s">
        <v>22</v>
      </c>
      <c r="C102">
        <v>0.53191489361702105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1</v>
      </c>
      <c r="S102">
        <v>1</v>
      </c>
      <c r="T102">
        <v>0</v>
      </c>
      <c r="U102">
        <v>1</v>
      </c>
    </row>
    <row r="103" spans="1:21" x14ac:dyDescent="0.45">
      <c r="A103" t="s">
        <v>122</v>
      </c>
      <c r="B103" t="s">
        <v>22</v>
      </c>
      <c r="C103">
        <v>0.53191489361702105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0</v>
      </c>
      <c r="U103">
        <v>0</v>
      </c>
    </row>
    <row r="104" spans="1:21" x14ac:dyDescent="0.45">
      <c r="A104" t="s">
        <v>123</v>
      </c>
      <c r="B104" t="s">
        <v>22</v>
      </c>
      <c r="C104">
        <v>0.53191489361702105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0</v>
      </c>
      <c r="S104">
        <v>1</v>
      </c>
      <c r="T104">
        <v>0</v>
      </c>
      <c r="U104">
        <v>0</v>
      </c>
    </row>
    <row r="105" spans="1:21" x14ac:dyDescent="0.45">
      <c r="A105" t="s">
        <v>124</v>
      </c>
      <c r="B105" t="s">
        <v>22</v>
      </c>
      <c r="C105">
        <v>0.26595744680851002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0</v>
      </c>
      <c r="S105">
        <v>1</v>
      </c>
      <c r="T105">
        <v>0</v>
      </c>
      <c r="U105">
        <v>0</v>
      </c>
    </row>
    <row r="106" spans="1:21" x14ac:dyDescent="0.45">
      <c r="A106" t="s">
        <v>125</v>
      </c>
      <c r="B106" t="s">
        <v>22</v>
      </c>
      <c r="C106">
        <v>0.26595744680851002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0</v>
      </c>
      <c r="S106">
        <v>1</v>
      </c>
      <c r="T106">
        <v>0</v>
      </c>
      <c r="U106">
        <v>0</v>
      </c>
    </row>
    <row r="107" spans="1:21" x14ac:dyDescent="0.45">
      <c r="A107" t="s">
        <v>126</v>
      </c>
      <c r="B107" t="s">
        <v>22</v>
      </c>
      <c r="C107">
        <v>0.53191489361702105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1</v>
      </c>
    </row>
    <row r="108" spans="1:21" x14ac:dyDescent="0.45">
      <c r="A108" t="s">
        <v>127</v>
      </c>
      <c r="B108" t="s">
        <v>22</v>
      </c>
      <c r="C108">
        <v>0.53191489361702105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45">
      <c r="A109" t="s">
        <v>128</v>
      </c>
      <c r="B109" t="s">
        <v>22</v>
      </c>
      <c r="C109">
        <v>0.53191489361702105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45">
      <c r="A110" t="s">
        <v>129</v>
      </c>
      <c r="B110" t="s">
        <v>22</v>
      </c>
      <c r="C110">
        <v>0.53191489361702105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45">
      <c r="A111" t="s">
        <v>130</v>
      </c>
      <c r="B111" t="s">
        <v>22</v>
      </c>
      <c r="C111">
        <v>0.53191489361702105</v>
      </c>
      <c r="D111">
        <v>0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 x14ac:dyDescent="0.45">
      <c r="A112" t="s">
        <v>131</v>
      </c>
      <c r="B112" t="s">
        <v>22</v>
      </c>
      <c r="C112">
        <v>0.53191489361702105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0</v>
      </c>
      <c r="T112">
        <v>0</v>
      </c>
      <c r="U112">
        <v>0</v>
      </c>
    </row>
    <row r="113" spans="1:21" x14ac:dyDescent="0.45">
      <c r="A113" t="s">
        <v>132</v>
      </c>
      <c r="B113" t="s">
        <v>22</v>
      </c>
      <c r="C113">
        <v>0.53191489361702105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45">
      <c r="A114" t="s">
        <v>133</v>
      </c>
      <c r="B114" t="s">
        <v>22</v>
      </c>
      <c r="C114">
        <v>0.53191489361702105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45">
      <c r="A115" t="s">
        <v>134</v>
      </c>
      <c r="B115" t="s">
        <v>22</v>
      </c>
      <c r="C115">
        <v>0.53191489361702105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45">
      <c r="A116" t="s">
        <v>135</v>
      </c>
      <c r="B116" t="s">
        <v>22</v>
      </c>
      <c r="C116">
        <v>0.53191489361702105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0</v>
      </c>
    </row>
    <row r="117" spans="1:21" x14ac:dyDescent="0.45">
      <c r="A117" t="s">
        <v>136</v>
      </c>
      <c r="B117" t="s">
        <v>22</v>
      </c>
      <c r="C117">
        <v>0.53191489361702105</v>
      </c>
      <c r="D117">
        <v>0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</row>
    <row r="118" spans="1:21" x14ac:dyDescent="0.45">
      <c r="A118" t="s">
        <v>137</v>
      </c>
      <c r="B118" t="s">
        <v>22</v>
      </c>
      <c r="C118">
        <v>0.26595744680851002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45">
      <c r="A119" t="s">
        <v>138</v>
      </c>
      <c r="B119" t="s">
        <v>22</v>
      </c>
      <c r="C119">
        <v>0.26595744680851002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45">
      <c r="A120" t="s">
        <v>139</v>
      </c>
      <c r="B120" t="s">
        <v>22</v>
      </c>
      <c r="C120">
        <v>0.26595744680851002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45">
      <c r="A121" t="s">
        <v>140</v>
      </c>
      <c r="B121" t="s">
        <v>22</v>
      </c>
      <c r="C121">
        <v>0.26595744680851002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45">
      <c r="A122" t="s">
        <v>141</v>
      </c>
      <c r="B122" t="s">
        <v>22</v>
      </c>
      <c r="C122">
        <v>0.53191489361702105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0</v>
      </c>
    </row>
    <row r="123" spans="1:21" x14ac:dyDescent="0.45">
      <c r="A123" t="s">
        <v>142</v>
      </c>
      <c r="B123" t="s">
        <v>22</v>
      </c>
      <c r="C123">
        <v>0.53191489361702105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45">
      <c r="A124" t="s">
        <v>143</v>
      </c>
      <c r="B124" t="s">
        <v>22</v>
      </c>
      <c r="C124">
        <v>0.53191489361702105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 x14ac:dyDescent="0.45">
      <c r="A125" t="s">
        <v>144</v>
      </c>
      <c r="B125" t="s">
        <v>22</v>
      </c>
      <c r="C125">
        <v>0.53191489361702105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1</v>
      </c>
    </row>
    <row r="126" spans="1:21" x14ac:dyDescent="0.45">
      <c r="A126" t="s">
        <v>145</v>
      </c>
      <c r="B126" t="s">
        <v>22</v>
      </c>
      <c r="C126">
        <v>0.53191489361702105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1</v>
      </c>
    </row>
    <row r="127" spans="1:21" x14ac:dyDescent="0.45">
      <c r="A127" t="s">
        <v>146</v>
      </c>
      <c r="B127" t="s">
        <v>147</v>
      </c>
      <c r="C127">
        <v>0.53191489361702105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0</v>
      </c>
      <c r="S127">
        <v>1</v>
      </c>
      <c r="T127">
        <v>0</v>
      </c>
      <c r="U127">
        <v>0</v>
      </c>
    </row>
    <row r="128" spans="1:21" x14ac:dyDescent="0.45">
      <c r="A128" t="s">
        <v>148</v>
      </c>
      <c r="B128" t="s">
        <v>147</v>
      </c>
      <c r="C128">
        <v>0.53191489361702105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</row>
    <row r="129" spans="1:21" x14ac:dyDescent="0.45">
      <c r="A129" t="s">
        <v>149</v>
      </c>
      <c r="B129" t="s">
        <v>147</v>
      </c>
      <c r="C129">
        <v>0.53191489361702105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45">
      <c r="A130" t="s">
        <v>150</v>
      </c>
      <c r="B130" t="s">
        <v>147</v>
      </c>
      <c r="C130">
        <v>0.53191489361702105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45">
      <c r="A131" t="s">
        <v>151</v>
      </c>
      <c r="B131" t="s">
        <v>147</v>
      </c>
      <c r="C131">
        <v>0.53191489361702105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45">
      <c r="A132" t="s">
        <v>152</v>
      </c>
      <c r="B132" t="s">
        <v>147</v>
      </c>
      <c r="C132">
        <v>0.53191489361702105</v>
      </c>
      <c r="D132">
        <v>0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45">
      <c r="A133" t="s">
        <v>153</v>
      </c>
      <c r="B133" t="s">
        <v>147</v>
      </c>
      <c r="C133">
        <v>0.53191489361702105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</row>
    <row r="134" spans="1:21" x14ac:dyDescent="0.45">
      <c r="A134" t="s">
        <v>154</v>
      </c>
      <c r="B134" t="s">
        <v>147</v>
      </c>
      <c r="C134">
        <v>0.53191489361702105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45">
      <c r="A135" t="s">
        <v>155</v>
      </c>
      <c r="B135" t="s">
        <v>147</v>
      </c>
      <c r="C135">
        <v>0.53191489361702105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45">
      <c r="A136" t="s">
        <v>156</v>
      </c>
      <c r="B136" t="s">
        <v>147</v>
      </c>
      <c r="C136">
        <v>0.53191489361702105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45">
      <c r="A137" t="s">
        <v>157</v>
      </c>
      <c r="B137" t="s">
        <v>147</v>
      </c>
      <c r="C137">
        <v>0.53191489361702105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45">
      <c r="A138" t="s">
        <v>158</v>
      </c>
      <c r="B138" t="s">
        <v>159</v>
      </c>
      <c r="C138">
        <v>0.26595744680851002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45">
      <c r="A139" t="s">
        <v>160</v>
      </c>
      <c r="B139" t="s">
        <v>159</v>
      </c>
      <c r="C139">
        <v>0.26595744680851002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0</v>
      </c>
      <c r="U139">
        <v>0</v>
      </c>
    </row>
    <row r="140" spans="1:21" x14ac:dyDescent="0.45">
      <c r="A140" t="s">
        <v>161</v>
      </c>
      <c r="B140" t="s">
        <v>162</v>
      </c>
      <c r="C140">
        <v>0.7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</row>
    <row r="141" spans="1:21" x14ac:dyDescent="0.45">
      <c r="A141" t="s">
        <v>163</v>
      </c>
      <c r="B141" t="s">
        <v>162</v>
      </c>
      <c r="C141">
        <v>0.7</v>
      </c>
      <c r="D141">
        <v>0</v>
      </c>
      <c r="E141">
        <v>0</v>
      </c>
      <c r="F141">
        <v>1</v>
      </c>
      <c r="G141">
        <v>1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 x14ac:dyDescent="0.45">
      <c r="A142" t="s">
        <v>164</v>
      </c>
      <c r="B142" t="s">
        <v>162</v>
      </c>
      <c r="C142">
        <v>0.7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 x14ac:dyDescent="0.45">
      <c r="A143" t="s">
        <v>165</v>
      </c>
      <c r="B143" t="s">
        <v>162</v>
      </c>
      <c r="C143">
        <v>0.7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0</v>
      </c>
      <c r="U143">
        <v>0</v>
      </c>
    </row>
    <row r="144" spans="1:21" x14ac:dyDescent="0.45">
      <c r="A144" t="s">
        <v>166</v>
      </c>
      <c r="B144" t="s">
        <v>162</v>
      </c>
      <c r="C144">
        <v>0.7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45">
      <c r="A145" t="s">
        <v>167</v>
      </c>
      <c r="B145" t="s">
        <v>162</v>
      </c>
      <c r="C145">
        <v>0.7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45">
      <c r="A146" t="s">
        <v>168</v>
      </c>
      <c r="B146" t="s">
        <v>162</v>
      </c>
      <c r="C146">
        <v>0.7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1</v>
      </c>
    </row>
    <row r="147" spans="1:21" x14ac:dyDescent="0.45">
      <c r="A147" t="s">
        <v>169</v>
      </c>
      <c r="B147" t="s">
        <v>162</v>
      </c>
      <c r="C147">
        <v>0.7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45">
      <c r="A148" t="s">
        <v>170</v>
      </c>
      <c r="B148" t="s">
        <v>162</v>
      </c>
      <c r="C148">
        <v>0.7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1</v>
      </c>
      <c r="U148">
        <v>0</v>
      </c>
    </row>
    <row r="149" spans="1:21" x14ac:dyDescent="0.45">
      <c r="A149" t="s">
        <v>171</v>
      </c>
      <c r="B149" t="s">
        <v>162</v>
      </c>
      <c r="C149">
        <v>0.7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0</v>
      </c>
      <c r="U149">
        <v>0</v>
      </c>
    </row>
    <row r="150" spans="1:21" x14ac:dyDescent="0.45">
      <c r="A150" t="s">
        <v>172</v>
      </c>
      <c r="B150" t="s">
        <v>162</v>
      </c>
      <c r="C150">
        <v>0.7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 x14ac:dyDescent="0.45">
      <c r="A151" t="s">
        <v>173</v>
      </c>
      <c r="B151" t="s">
        <v>162</v>
      </c>
      <c r="C151">
        <v>0.7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45">
      <c r="A152" t="s">
        <v>174</v>
      </c>
      <c r="B152" t="s">
        <v>162</v>
      </c>
      <c r="C152">
        <v>0.7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45">
      <c r="A153" t="s">
        <v>175</v>
      </c>
      <c r="B153" t="s">
        <v>162</v>
      </c>
      <c r="C153">
        <v>0.7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45">
      <c r="A154" t="s">
        <v>176</v>
      </c>
      <c r="B154" t="s">
        <v>162</v>
      </c>
      <c r="C154">
        <v>0.7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1</v>
      </c>
    </row>
    <row r="155" spans="1:21" x14ac:dyDescent="0.45">
      <c r="A155" t="s">
        <v>177</v>
      </c>
      <c r="B155" t="s">
        <v>162</v>
      </c>
      <c r="C155">
        <v>0.7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0</v>
      </c>
      <c r="U155">
        <v>0</v>
      </c>
    </row>
    <row r="156" spans="1:21" x14ac:dyDescent="0.45">
      <c r="A156" t="s">
        <v>178</v>
      </c>
      <c r="B156" t="s">
        <v>162</v>
      </c>
      <c r="C156">
        <v>0.7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45">
      <c r="A157" t="s">
        <v>179</v>
      </c>
      <c r="B157" t="s">
        <v>162</v>
      </c>
      <c r="C157">
        <v>0.7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</row>
    <row r="158" spans="1:21" x14ac:dyDescent="0.45">
      <c r="A158" t="s">
        <v>180</v>
      </c>
      <c r="B158" t="s">
        <v>162</v>
      </c>
      <c r="C158">
        <v>0.7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45">
      <c r="A159" t="s">
        <v>181</v>
      </c>
      <c r="B159" t="s">
        <v>162</v>
      </c>
      <c r="C159">
        <v>0.7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45">
      <c r="A160" t="s">
        <v>182</v>
      </c>
      <c r="B160" t="s">
        <v>162</v>
      </c>
      <c r="C160">
        <v>0.7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</row>
    <row r="161" spans="1:21" x14ac:dyDescent="0.45">
      <c r="A161" t="s">
        <v>183</v>
      </c>
      <c r="B161" t="s">
        <v>162</v>
      </c>
      <c r="C161">
        <v>0.7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45">
      <c r="A162" t="s">
        <v>184</v>
      </c>
      <c r="B162" t="s">
        <v>162</v>
      </c>
      <c r="C162">
        <v>0.7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45">
      <c r="A163" t="s">
        <v>185</v>
      </c>
      <c r="B163" t="s">
        <v>162</v>
      </c>
      <c r="C163">
        <v>0.7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45">
      <c r="A164" t="s">
        <v>186</v>
      </c>
      <c r="B164" t="s">
        <v>162</v>
      </c>
      <c r="C164">
        <v>0.7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</row>
    <row r="165" spans="1:21" x14ac:dyDescent="0.45">
      <c r="A165" t="s">
        <v>187</v>
      </c>
      <c r="B165" t="s">
        <v>162</v>
      </c>
      <c r="C165">
        <v>0.7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45">
      <c r="A166" t="s">
        <v>188</v>
      </c>
      <c r="B166" t="s">
        <v>162</v>
      </c>
      <c r="C166">
        <v>0.7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0</v>
      </c>
      <c r="S166">
        <v>1</v>
      </c>
      <c r="T166">
        <v>0</v>
      </c>
      <c r="U166">
        <v>0</v>
      </c>
    </row>
    <row r="167" spans="1:21" x14ac:dyDescent="0.45">
      <c r="A167" t="s">
        <v>189</v>
      </c>
      <c r="B167" t="s">
        <v>162</v>
      </c>
      <c r="C167">
        <v>0.7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</row>
    <row r="168" spans="1:21" x14ac:dyDescent="0.45">
      <c r="A168" t="s">
        <v>190</v>
      </c>
      <c r="B168" t="s">
        <v>162</v>
      </c>
      <c r="C168">
        <v>0.7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1</v>
      </c>
    </row>
    <row r="169" spans="1:21" x14ac:dyDescent="0.45">
      <c r="A169" t="s">
        <v>191</v>
      </c>
      <c r="B169" t="s">
        <v>162</v>
      </c>
      <c r="C169">
        <v>0.7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45">
      <c r="A170" t="s">
        <v>192</v>
      </c>
      <c r="B170" t="s">
        <v>162</v>
      </c>
      <c r="C170">
        <v>0.7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45">
      <c r="A171" t="s">
        <v>193</v>
      </c>
      <c r="B171" t="s">
        <v>162</v>
      </c>
      <c r="C171">
        <v>0.7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0</v>
      </c>
      <c r="T171">
        <v>0</v>
      </c>
      <c r="U171">
        <v>0</v>
      </c>
    </row>
    <row r="172" spans="1:21" x14ac:dyDescent="0.45">
      <c r="A172" t="s">
        <v>194</v>
      </c>
      <c r="B172" t="s">
        <v>162</v>
      </c>
      <c r="C172">
        <v>0.7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45">
      <c r="A173" t="s">
        <v>195</v>
      </c>
      <c r="B173" t="s">
        <v>162</v>
      </c>
      <c r="C173">
        <v>0.7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</row>
    <row r="174" spans="1:21" x14ac:dyDescent="0.45">
      <c r="A174" t="s">
        <v>196</v>
      </c>
      <c r="B174" t="s">
        <v>162</v>
      </c>
      <c r="C174">
        <v>0.7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45">
      <c r="A175" t="s">
        <v>197</v>
      </c>
      <c r="B175" t="s">
        <v>162</v>
      </c>
      <c r="C175">
        <v>0.7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45">
      <c r="A176" t="s">
        <v>198</v>
      </c>
      <c r="B176" t="s">
        <v>162</v>
      </c>
      <c r="C176">
        <v>0.7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45">
      <c r="A177" t="s">
        <v>199</v>
      </c>
      <c r="B177" t="s">
        <v>162</v>
      </c>
      <c r="C177">
        <v>0.7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45">
      <c r="A178" t="s">
        <v>200</v>
      </c>
      <c r="B178" t="s">
        <v>162</v>
      </c>
      <c r="C178">
        <v>0.7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45">
      <c r="A179" t="s">
        <v>201</v>
      </c>
      <c r="B179" t="s">
        <v>162</v>
      </c>
      <c r="C179">
        <v>0.7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1</v>
      </c>
      <c r="T179">
        <v>0</v>
      </c>
      <c r="U179">
        <v>0</v>
      </c>
    </row>
    <row r="180" spans="1:21" x14ac:dyDescent="0.45">
      <c r="A180" t="s">
        <v>202</v>
      </c>
      <c r="B180" t="s">
        <v>162</v>
      </c>
      <c r="C180">
        <v>0.7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45">
      <c r="A181" t="s">
        <v>203</v>
      </c>
      <c r="B181" t="s">
        <v>162</v>
      </c>
      <c r="C181">
        <v>0.7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45">
      <c r="A182" t="s">
        <v>204</v>
      </c>
      <c r="B182" t="s">
        <v>205</v>
      </c>
      <c r="C182">
        <v>0.7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</row>
    <row r="183" spans="1:21" x14ac:dyDescent="0.45">
      <c r="A183" t="s">
        <v>57</v>
      </c>
      <c r="B183" t="s">
        <v>205</v>
      </c>
      <c r="C183">
        <v>0.7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45">
      <c r="A184" t="s">
        <v>61</v>
      </c>
      <c r="B184" t="s">
        <v>205</v>
      </c>
      <c r="C184">
        <v>0.7</v>
      </c>
      <c r="D184">
        <v>0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45">
      <c r="A185" t="s">
        <v>206</v>
      </c>
      <c r="B185" t="s">
        <v>205</v>
      </c>
      <c r="C185">
        <v>0.7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1</v>
      </c>
    </row>
    <row r="186" spans="1:21" x14ac:dyDescent="0.45">
      <c r="A186" t="s">
        <v>207</v>
      </c>
      <c r="B186" t="s">
        <v>205</v>
      </c>
      <c r="C186">
        <v>0.7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1</v>
      </c>
      <c r="R186">
        <v>0</v>
      </c>
      <c r="S186">
        <v>1</v>
      </c>
      <c r="T186">
        <v>0</v>
      </c>
      <c r="U186">
        <v>0</v>
      </c>
    </row>
    <row r="187" spans="1:21" x14ac:dyDescent="0.45">
      <c r="A187" t="s">
        <v>208</v>
      </c>
      <c r="B187" t="s">
        <v>205</v>
      </c>
      <c r="C187">
        <v>0.7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45">
      <c r="A188" t="s">
        <v>209</v>
      </c>
      <c r="B188" t="s">
        <v>205</v>
      </c>
      <c r="C188">
        <v>0.7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1</v>
      </c>
      <c r="S188">
        <v>1</v>
      </c>
      <c r="T188">
        <v>0</v>
      </c>
      <c r="U188">
        <v>1</v>
      </c>
    </row>
    <row r="189" spans="1:21" x14ac:dyDescent="0.45">
      <c r="A189" t="s">
        <v>210</v>
      </c>
      <c r="B189" t="s">
        <v>205</v>
      </c>
      <c r="C189">
        <v>0.7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1</v>
      </c>
      <c r="R189">
        <v>1</v>
      </c>
      <c r="S189">
        <v>1</v>
      </c>
      <c r="T189">
        <v>0</v>
      </c>
      <c r="U189">
        <v>1</v>
      </c>
    </row>
    <row r="190" spans="1:21" x14ac:dyDescent="0.45">
      <c r="A190" t="s">
        <v>211</v>
      </c>
      <c r="B190" t="s">
        <v>212</v>
      </c>
      <c r="C190">
        <v>8.4269662921348298E-2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45">
      <c r="A191" t="s">
        <v>213</v>
      </c>
      <c r="B191" t="s">
        <v>212</v>
      </c>
      <c r="C191">
        <v>8.4269662921348298E-2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45">
      <c r="A192" t="s">
        <v>214</v>
      </c>
      <c r="B192" t="s">
        <v>212</v>
      </c>
      <c r="C192">
        <v>8.4269662921348298E-2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1</v>
      </c>
    </row>
    <row r="193" spans="1:21" x14ac:dyDescent="0.45">
      <c r="A193" t="s">
        <v>215</v>
      </c>
      <c r="B193" t="s">
        <v>212</v>
      </c>
      <c r="C193">
        <v>8.4269662921348298E-2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45">
      <c r="A194" t="s">
        <v>216</v>
      </c>
      <c r="B194" t="s">
        <v>212</v>
      </c>
      <c r="C194">
        <v>8.4269662921348298E-2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 x14ac:dyDescent="0.45">
      <c r="A195" t="s">
        <v>217</v>
      </c>
      <c r="B195" t="s">
        <v>212</v>
      </c>
      <c r="C195">
        <v>8.4269662921348298E-2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</row>
    <row r="196" spans="1:21" x14ac:dyDescent="0.45">
      <c r="A196" t="s">
        <v>218</v>
      </c>
      <c r="B196" t="s">
        <v>212</v>
      </c>
      <c r="C196">
        <v>8.4269662921348298E-2</v>
      </c>
      <c r="D196">
        <v>0</v>
      </c>
      <c r="E196">
        <v>0</v>
      </c>
      <c r="F196">
        <v>1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 x14ac:dyDescent="0.45">
      <c r="A197" t="s">
        <v>219</v>
      </c>
      <c r="B197" t="s">
        <v>212</v>
      </c>
      <c r="C197">
        <v>8.4269662921348298E-2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45">
      <c r="A198" t="s">
        <v>220</v>
      </c>
      <c r="B198" t="s">
        <v>212</v>
      </c>
      <c r="C198">
        <v>8.4269662921348298E-2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1</v>
      </c>
      <c r="R198">
        <v>0</v>
      </c>
      <c r="S198">
        <v>1</v>
      </c>
      <c r="T198">
        <v>0</v>
      </c>
      <c r="U198">
        <v>0</v>
      </c>
    </row>
    <row r="199" spans="1:21" x14ac:dyDescent="0.45">
      <c r="A199" t="s">
        <v>221</v>
      </c>
      <c r="B199" t="s">
        <v>212</v>
      </c>
      <c r="C199">
        <v>8.4269662921348298E-2</v>
      </c>
      <c r="D199">
        <v>0</v>
      </c>
      <c r="E199">
        <v>0</v>
      </c>
      <c r="F199">
        <v>0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45">
      <c r="A200" t="s">
        <v>222</v>
      </c>
      <c r="B200" t="s">
        <v>212</v>
      </c>
      <c r="C200">
        <v>8.4269662921348298E-2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1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45">
      <c r="A201" t="s">
        <v>223</v>
      </c>
      <c r="B201" t="s">
        <v>212</v>
      </c>
      <c r="C201">
        <v>8.4269662921348298E-2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45">
      <c r="A202" t="s">
        <v>224</v>
      </c>
      <c r="B202" t="s">
        <v>212</v>
      </c>
      <c r="C202">
        <v>8.4269662921348298E-2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45">
      <c r="A203" t="s">
        <v>225</v>
      </c>
      <c r="B203" t="s">
        <v>212</v>
      </c>
      <c r="C203">
        <v>8.4269662921348298E-2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45">
      <c r="A204" t="s">
        <v>226</v>
      </c>
      <c r="B204" t="s">
        <v>212</v>
      </c>
      <c r="C204">
        <v>8.4269662921348298E-2</v>
      </c>
      <c r="D204">
        <v>0</v>
      </c>
      <c r="E204">
        <v>0</v>
      </c>
      <c r="F204">
        <v>0</v>
      </c>
      <c r="G204">
        <v>1</v>
      </c>
      <c r="H204">
        <v>1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45">
      <c r="A205" t="s">
        <v>227</v>
      </c>
      <c r="B205" t="s">
        <v>212</v>
      </c>
      <c r="C205">
        <v>8.4269662921348298E-2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0</v>
      </c>
      <c r="U205">
        <v>0</v>
      </c>
    </row>
    <row r="206" spans="1:21" x14ac:dyDescent="0.45">
      <c r="A206" t="s">
        <v>228</v>
      </c>
      <c r="B206" t="s">
        <v>212</v>
      </c>
      <c r="C206">
        <v>8.4269662921348298E-2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1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45">
      <c r="A207" t="s">
        <v>229</v>
      </c>
      <c r="B207" t="s">
        <v>212</v>
      </c>
      <c r="C207">
        <v>8.4269662921348298E-2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45">
      <c r="A208" t="s">
        <v>230</v>
      </c>
      <c r="B208" t="s">
        <v>212</v>
      </c>
      <c r="C208">
        <v>8.4269662921348298E-2</v>
      </c>
      <c r="D208">
        <v>0</v>
      </c>
      <c r="E208">
        <v>0</v>
      </c>
      <c r="F208">
        <v>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</row>
    <row r="209" spans="1:21" x14ac:dyDescent="0.45">
      <c r="A209" t="s">
        <v>231</v>
      </c>
      <c r="B209" t="s">
        <v>212</v>
      </c>
      <c r="C209">
        <v>8.4269662921348298E-2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1</v>
      </c>
      <c r="R209">
        <v>0</v>
      </c>
      <c r="S209">
        <v>1</v>
      </c>
      <c r="T209">
        <v>0</v>
      </c>
      <c r="U209">
        <v>0</v>
      </c>
    </row>
    <row r="210" spans="1:21" x14ac:dyDescent="0.45">
      <c r="A210" t="s">
        <v>232</v>
      </c>
      <c r="B210" t="s">
        <v>212</v>
      </c>
      <c r="C210">
        <v>8.4269662921348298E-2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45">
      <c r="A211" t="s">
        <v>233</v>
      </c>
      <c r="B211" t="s">
        <v>212</v>
      </c>
      <c r="C211">
        <v>8.4269662921348298E-2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45">
      <c r="A212" t="s">
        <v>234</v>
      </c>
      <c r="B212" t="s">
        <v>212</v>
      </c>
      <c r="C212">
        <v>8.4269662921348298E-2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45">
      <c r="A213" t="s">
        <v>235</v>
      </c>
      <c r="B213" t="s">
        <v>212</v>
      </c>
      <c r="C213">
        <v>8.4269662921348298E-2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45">
      <c r="A214" t="s">
        <v>236</v>
      </c>
      <c r="B214" t="s">
        <v>212</v>
      </c>
      <c r="C214">
        <v>8.4269662921348298E-2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45">
      <c r="A215" t="s">
        <v>237</v>
      </c>
      <c r="B215" t="s">
        <v>212</v>
      </c>
      <c r="C215">
        <v>8.4269662921348298E-2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45">
      <c r="A216" t="s">
        <v>238</v>
      </c>
      <c r="B216" t="s">
        <v>212</v>
      </c>
      <c r="C216">
        <v>8.4269662921348298E-2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45">
      <c r="A217" t="s">
        <v>239</v>
      </c>
      <c r="B217" t="s">
        <v>212</v>
      </c>
      <c r="C217">
        <v>8.4269662921348298E-2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45">
      <c r="A218" t="s">
        <v>240</v>
      </c>
      <c r="B218" t="s">
        <v>212</v>
      </c>
      <c r="C218">
        <v>8.4269662921348298E-2</v>
      </c>
      <c r="D218">
        <v>0</v>
      </c>
      <c r="E218">
        <v>0</v>
      </c>
      <c r="F218">
        <v>1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0</v>
      </c>
      <c r="S218">
        <v>1</v>
      </c>
      <c r="T218">
        <v>0</v>
      </c>
      <c r="U218">
        <v>0</v>
      </c>
    </row>
    <row r="219" spans="1:21" x14ac:dyDescent="0.45">
      <c r="A219" t="s">
        <v>241</v>
      </c>
      <c r="B219" t="s">
        <v>212</v>
      </c>
      <c r="C219">
        <v>8.4269662921348298E-2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45">
      <c r="A220" t="s">
        <v>242</v>
      </c>
      <c r="B220" t="s">
        <v>212</v>
      </c>
      <c r="C220">
        <v>8.4269662921348298E-2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45">
      <c r="A221" t="s">
        <v>243</v>
      </c>
      <c r="B221" t="s">
        <v>212</v>
      </c>
      <c r="C221">
        <v>8.4269662921348298E-2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45">
      <c r="A222" t="s">
        <v>244</v>
      </c>
      <c r="B222" t="s">
        <v>212</v>
      </c>
      <c r="C222">
        <v>8.4269662921348298E-2</v>
      </c>
      <c r="D222">
        <v>0</v>
      </c>
      <c r="E222">
        <v>0</v>
      </c>
      <c r="F222">
        <v>0</v>
      </c>
      <c r="G222">
        <v>1</v>
      </c>
      <c r="H222">
        <v>1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</row>
    <row r="223" spans="1:21" x14ac:dyDescent="0.45">
      <c r="A223" t="s">
        <v>245</v>
      </c>
      <c r="B223" t="s">
        <v>212</v>
      </c>
      <c r="C223">
        <v>8.4269662921348298E-2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</row>
    <row r="224" spans="1:21" x14ac:dyDescent="0.45">
      <c r="A224" t="s">
        <v>246</v>
      </c>
      <c r="B224" t="s">
        <v>212</v>
      </c>
      <c r="C224">
        <v>8.4269662921348298E-2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45">
      <c r="A225" t="s">
        <v>247</v>
      </c>
      <c r="B225" t="s">
        <v>212</v>
      </c>
      <c r="C225">
        <v>8.4269662921348298E-2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45">
      <c r="A226" t="s">
        <v>248</v>
      </c>
      <c r="B226" t="s">
        <v>212</v>
      </c>
      <c r="C226">
        <v>8.4269662921348298E-2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45">
      <c r="A227" t="s">
        <v>249</v>
      </c>
      <c r="B227" t="s">
        <v>212</v>
      </c>
      <c r="C227">
        <v>8.4269662921348298E-2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45">
      <c r="A228" t="s">
        <v>250</v>
      </c>
      <c r="B228" t="s">
        <v>212</v>
      </c>
      <c r="C228">
        <v>8.4269662921348298E-2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45">
      <c r="A229" t="s">
        <v>251</v>
      </c>
      <c r="B229" t="s">
        <v>212</v>
      </c>
      <c r="C229">
        <v>8.4269662921348298E-2</v>
      </c>
      <c r="D229">
        <v>0</v>
      </c>
      <c r="E229">
        <v>0</v>
      </c>
      <c r="F229">
        <v>1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45">
      <c r="A230" t="s">
        <v>252</v>
      </c>
      <c r="B230" t="s">
        <v>212</v>
      </c>
      <c r="C230">
        <v>8.4269662921348298E-2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45">
      <c r="A231" t="s">
        <v>253</v>
      </c>
      <c r="B231" t="s">
        <v>212</v>
      </c>
      <c r="C231">
        <v>8.4269662921348298E-2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45">
      <c r="A232" t="s">
        <v>254</v>
      </c>
      <c r="B232" t="s">
        <v>212</v>
      </c>
      <c r="C232">
        <v>8.4269662921348298E-2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1</v>
      </c>
      <c r="T232">
        <v>0</v>
      </c>
      <c r="U232">
        <v>0</v>
      </c>
    </row>
    <row r="233" spans="1:21" x14ac:dyDescent="0.45">
      <c r="A233" t="s">
        <v>255</v>
      </c>
      <c r="B233" t="s">
        <v>212</v>
      </c>
      <c r="C233">
        <v>8.4269662921348298E-2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45">
      <c r="A234" t="s">
        <v>256</v>
      </c>
      <c r="B234" t="s">
        <v>212</v>
      </c>
      <c r="C234">
        <v>8.4269662921348298E-2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  <c r="U234">
        <v>0</v>
      </c>
    </row>
    <row r="235" spans="1:21" x14ac:dyDescent="0.45">
      <c r="A235" t="s">
        <v>257</v>
      </c>
      <c r="B235" t="s">
        <v>212</v>
      </c>
      <c r="C235">
        <v>8.4269662921348298E-2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45">
      <c r="A236" t="s">
        <v>258</v>
      </c>
      <c r="B236" t="s">
        <v>212</v>
      </c>
      <c r="C236">
        <v>8.4269662921348298E-2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0</v>
      </c>
      <c r="S236">
        <v>1</v>
      </c>
      <c r="T236">
        <v>0</v>
      </c>
      <c r="U236">
        <v>0</v>
      </c>
    </row>
    <row r="237" spans="1:21" x14ac:dyDescent="0.45">
      <c r="A237" t="s">
        <v>259</v>
      </c>
      <c r="B237" t="s">
        <v>212</v>
      </c>
      <c r="C237">
        <v>8.4269662921348298E-2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45">
      <c r="A238" t="s">
        <v>260</v>
      </c>
      <c r="B238" t="s">
        <v>212</v>
      </c>
      <c r="C238">
        <v>8.4269662921348298E-2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45">
      <c r="A239" t="s">
        <v>261</v>
      </c>
      <c r="B239" t="s">
        <v>212</v>
      </c>
      <c r="C239">
        <v>8.4269662921348298E-2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45">
      <c r="A240" t="s">
        <v>262</v>
      </c>
      <c r="B240" t="s">
        <v>212</v>
      </c>
      <c r="C240">
        <v>8.4269662921348298E-2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45">
      <c r="A241" t="s">
        <v>263</v>
      </c>
      <c r="B241" t="s">
        <v>212</v>
      </c>
      <c r="C241">
        <v>8.4269662921348298E-2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45">
      <c r="A242" t="s">
        <v>264</v>
      </c>
      <c r="B242" t="s">
        <v>212</v>
      </c>
      <c r="C242">
        <v>8.4269662921348298E-2</v>
      </c>
      <c r="D242">
        <v>0</v>
      </c>
      <c r="E242">
        <v>0</v>
      </c>
      <c r="F242">
        <v>0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45">
      <c r="A243" t="s">
        <v>265</v>
      </c>
      <c r="B243" t="s">
        <v>212</v>
      </c>
      <c r="C243">
        <v>8.4269662921348298E-2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45">
      <c r="A244" t="s">
        <v>266</v>
      </c>
      <c r="B244" t="s">
        <v>212</v>
      </c>
      <c r="C244">
        <v>8.4269662921348298E-2</v>
      </c>
      <c r="D244">
        <v>0</v>
      </c>
      <c r="E244">
        <v>0</v>
      </c>
      <c r="F244">
        <v>0</v>
      </c>
      <c r="G244">
        <v>1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45">
      <c r="A245" t="s">
        <v>267</v>
      </c>
      <c r="B245" t="s">
        <v>212</v>
      </c>
      <c r="C245">
        <v>8.4269662921348298E-2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45">
      <c r="A246" t="s">
        <v>268</v>
      </c>
      <c r="B246" t="s">
        <v>212</v>
      </c>
      <c r="C246">
        <v>8.4269662921348298E-2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45">
      <c r="A247" t="s">
        <v>269</v>
      </c>
      <c r="B247" t="s">
        <v>212</v>
      </c>
      <c r="C247">
        <v>8.4269662921348298E-2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1</v>
      </c>
    </row>
    <row r="248" spans="1:21" x14ac:dyDescent="0.45">
      <c r="A248" t="s">
        <v>270</v>
      </c>
      <c r="B248" t="s">
        <v>212</v>
      </c>
      <c r="C248">
        <v>8.4269662921348298E-2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45">
      <c r="A249" t="s">
        <v>271</v>
      </c>
      <c r="B249" t="s">
        <v>212</v>
      </c>
      <c r="C249">
        <v>8.4269662921348298E-2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45">
      <c r="A250" t="s">
        <v>272</v>
      </c>
      <c r="B250" t="s">
        <v>212</v>
      </c>
      <c r="C250">
        <v>8.4269662921348298E-2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1</v>
      </c>
      <c r="U250">
        <v>0</v>
      </c>
    </row>
    <row r="251" spans="1:21" x14ac:dyDescent="0.45">
      <c r="A251" t="s">
        <v>273</v>
      </c>
      <c r="B251" t="s">
        <v>212</v>
      </c>
      <c r="C251">
        <v>8.4269662921348298E-2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0</v>
      </c>
      <c r="U251">
        <v>0</v>
      </c>
    </row>
    <row r="252" spans="1:21" x14ac:dyDescent="0.45">
      <c r="A252" t="s">
        <v>274</v>
      </c>
      <c r="B252" t="s">
        <v>212</v>
      </c>
      <c r="C252">
        <v>8.4269662921348298E-2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</row>
    <row r="253" spans="1:21" x14ac:dyDescent="0.45">
      <c r="A253" t="s">
        <v>275</v>
      </c>
      <c r="B253" t="s">
        <v>212</v>
      </c>
      <c r="C253">
        <v>8.4269662921348298E-2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</row>
    <row r="254" spans="1:21" x14ac:dyDescent="0.45">
      <c r="A254" t="s">
        <v>276</v>
      </c>
      <c r="B254" t="s">
        <v>212</v>
      </c>
      <c r="C254">
        <v>8.4269662921348298E-2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1</v>
      </c>
      <c r="U254">
        <v>0</v>
      </c>
    </row>
    <row r="255" spans="1:21" x14ac:dyDescent="0.45">
      <c r="A255" t="s">
        <v>277</v>
      </c>
      <c r="B255" t="s">
        <v>212</v>
      </c>
      <c r="C255">
        <v>8.4269662921348298E-2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45">
      <c r="A256" t="s">
        <v>278</v>
      </c>
      <c r="B256" t="s">
        <v>212</v>
      </c>
      <c r="C256">
        <v>8.4269662921348298E-2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45">
      <c r="A257" t="s">
        <v>279</v>
      </c>
      <c r="B257" t="s">
        <v>212</v>
      </c>
      <c r="C257">
        <v>8.4269662921348298E-2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45">
      <c r="A258" t="s">
        <v>280</v>
      </c>
      <c r="B258" t="s">
        <v>212</v>
      </c>
      <c r="C258">
        <v>8.4269662921348298E-2</v>
      </c>
      <c r="D258">
        <v>0</v>
      </c>
      <c r="E258">
        <v>0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45">
      <c r="A259" t="s">
        <v>281</v>
      </c>
      <c r="B259" t="s">
        <v>212</v>
      </c>
      <c r="C259">
        <v>8.4269662921348298E-2</v>
      </c>
      <c r="D259">
        <v>0</v>
      </c>
      <c r="E259">
        <v>0</v>
      </c>
      <c r="F259">
        <v>1</v>
      </c>
      <c r="G259">
        <v>0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0</v>
      </c>
      <c r="U259">
        <v>0</v>
      </c>
    </row>
    <row r="260" spans="1:21" x14ac:dyDescent="0.45">
      <c r="A260" t="s">
        <v>282</v>
      </c>
      <c r="B260" t="s">
        <v>212</v>
      </c>
      <c r="C260">
        <v>8.4269662921348298E-2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0</v>
      </c>
      <c r="S260">
        <v>1</v>
      </c>
      <c r="T260">
        <v>0</v>
      </c>
      <c r="U260">
        <v>0</v>
      </c>
    </row>
    <row r="261" spans="1:21" x14ac:dyDescent="0.45">
      <c r="A261" t="s">
        <v>283</v>
      </c>
      <c r="B261" t="s">
        <v>212</v>
      </c>
      <c r="C261">
        <v>8.4269662921348298E-2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</row>
    <row r="262" spans="1:21" x14ac:dyDescent="0.45">
      <c r="A262" t="s">
        <v>284</v>
      </c>
      <c r="B262" t="s">
        <v>212</v>
      </c>
      <c r="C262">
        <v>8.4269662921348298E-2</v>
      </c>
      <c r="D262">
        <v>0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45">
      <c r="A263" t="s">
        <v>285</v>
      </c>
      <c r="B263" t="s">
        <v>212</v>
      </c>
      <c r="C263">
        <v>8.4269662921348298E-2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45">
      <c r="A264" t="s">
        <v>286</v>
      </c>
      <c r="B264" t="s">
        <v>212</v>
      </c>
      <c r="C264">
        <v>8.4269662921348298E-2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45">
      <c r="A265" t="s">
        <v>287</v>
      </c>
      <c r="B265" t="s">
        <v>212</v>
      </c>
      <c r="C265">
        <v>8.4269662921348298E-2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1</v>
      </c>
      <c r="R265">
        <v>0</v>
      </c>
      <c r="S265">
        <v>1</v>
      </c>
      <c r="T265">
        <v>0</v>
      </c>
      <c r="U265">
        <v>0</v>
      </c>
    </row>
    <row r="266" spans="1:21" x14ac:dyDescent="0.45">
      <c r="A266" t="s">
        <v>288</v>
      </c>
      <c r="B266" t="s">
        <v>212</v>
      </c>
      <c r="C266">
        <v>8.4269662921348298E-2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</row>
    <row r="267" spans="1:21" x14ac:dyDescent="0.45">
      <c r="A267" t="s">
        <v>289</v>
      </c>
      <c r="B267" t="s">
        <v>212</v>
      </c>
      <c r="C267">
        <v>8.4269662921348298E-2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  <c r="U267">
        <v>0</v>
      </c>
    </row>
    <row r="268" spans="1:21" x14ac:dyDescent="0.45">
      <c r="A268" t="s">
        <v>290</v>
      </c>
      <c r="B268" t="s">
        <v>212</v>
      </c>
      <c r="C268">
        <v>8.4269662921348298E-2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45">
      <c r="A269" t="s">
        <v>291</v>
      </c>
      <c r="B269" t="s">
        <v>212</v>
      </c>
      <c r="C269">
        <v>8.4269662921348298E-2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45">
      <c r="A270" t="s">
        <v>292</v>
      </c>
      <c r="B270" t="s">
        <v>212</v>
      </c>
      <c r="C270">
        <v>8.4269662921348298E-2</v>
      </c>
      <c r="D270">
        <v>0</v>
      </c>
      <c r="E270">
        <v>0</v>
      </c>
      <c r="F270">
        <v>1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45">
      <c r="A271" t="s">
        <v>293</v>
      </c>
      <c r="B271" t="s">
        <v>212</v>
      </c>
      <c r="C271">
        <v>8.4269662921348298E-2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1</v>
      </c>
      <c r="R271">
        <v>0</v>
      </c>
      <c r="S271">
        <v>1</v>
      </c>
      <c r="T271">
        <v>0</v>
      </c>
      <c r="U271">
        <v>0</v>
      </c>
    </row>
    <row r="272" spans="1:21" x14ac:dyDescent="0.45">
      <c r="A272" t="s">
        <v>294</v>
      </c>
      <c r="B272" t="s">
        <v>212</v>
      </c>
      <c r="C272">
        <v>8.4269662921348298E-2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1</v>
      </c>
      <c r="Q272">
        <v>1</v>
      </c>
      <c r="R272">
        <v>0</v>
      </c>
      <c r="S272">
        <v>1</v>
      </c>
      <c r="T272">
        <v>1</v>
      </c>
      <c r="U272">
        <v>0</v>
      </c>
    </row>
    <row r="273" spans="1:21" x14ac:dyDescent="0.45">
      <c r="A273" t="s">
        <v>295</v>
      </c>
      <c r="B273" t="s">
        <v>212</v>
      </c>
      <c r="C273">
        <v>8.4269662921348298E-2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45">
      <c r="A274" t="s">
        <v>296</v>
      </c>
      <c r="B274" t="s">
        <v>212</v>
      </c>
      <c r="C274">
        <v>8.4269662921348298E-2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1</v>
      </c>
      <c r="R274">
        <v>0</v>
      </c>
      <c r="S274">
        <v>1</v>
      </c>
      <c r="T274">
        <v>0</v>
      </c>
      <c r="U274">
        <v>0</v>
      </c>
    </row>
    <row r="275" spans="1:21" x14ac:dyDescent="0.45">
      <c r="A275" t="s">
        <v>297</v>
      </c>
      <c r="B275" t="s">
        <v>212</v>
      </c>
      <c r="C275">
        <v>8.4269662921348298E-2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45">
      <c r="A276" t="s">
        <v>298</v>
      </c>
      <c r="B276" t="s">
        <v>212</v>
      </c>
      <c r="C276">
        <v>8.4269662921348298E-2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1</v>
      </c>
      <c r="U276">
        <v>0</v>
      </c>
    </row>
    <row r="277" spans="1:21" x14ac:dyDescent="0.45">
      <c r="A277" t="s">
        <v>299</v>
      </c>
      <c r="B277" t="s">
        <v>212</v>
      </c>
      <c r="C277">
        <v>8.4269662921348298E-2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45">
      <c r="A278" t="s">
        <v>300</v>
      </c>
      <c r="B278" t="s">
        <v>212</v>
      </c>
      <c r="C278">
        <v>8.4269662921348298E-2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1</v>
      </c>
      <c r="R278">
        <v>0</v>
      </c>
      <c r="S278">
        <v>1</v>
      </c>
      <c r="T278">
        <v>0</v>
      </c>
      <c r="U278">
        <v>0</v>
      </c>
    </row>
    <row r="279" spans="1:21" x14ac:dyDescent="0.45">
      <c r="A279" t="s">
        <v>301</v>
      </c>
      <c r="B279" t="s">
        <v>212</v>
      </c>
      <c r="C279">
        <v>8.4269662921348298E-2</v>
      </c>
      <c r="D279">
        <v>0</v>
      </c>
      <c r="E279">
        <v>0</v>
      </c>
      <c r="F279">
        <v>0</v>
      </c>
      <c r="G279">
        <v>1</v>
      </c>
      <c r="H279">
        <v>1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45">
      <c r="A280" t="s">
        <v>302</v>
      </c>
      <c r="B280" t="s">
        <v>212</v>
      </c>
      <c r="C280">
        <v>8.4269662921348298E-2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45">
      <c r="A281" t="s">
        <v>303</v>
      </c>
      <c r="B281" t="s">
        <v>212</v>
      </c>
      <c r="C281">
        <v>8.4269662921348298E-2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45">
      <c r="A282" t="s">
        <v>304</v>
      </c>
      <c r="B282" t="s">
        <v>212</v>
      </c>
      <c r="C282">
        <v>8.4269662921348298E-2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1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45">
      <c r="A283" t="s">
        <v>305</v>
      </c>
      <c r="B283" t="s">
        <v>212</v>
      </c>
      <c r="C283">
        <v>8.4269662921348298E-2</v>
      </c>
      <c r="D283">
        <v>0</v>
      </c>
      <c r="E283">
        <v>0</v>
      </c>
      <c r="F283">
        <v>0</v>
      </c>
      <c r="G283">
        <v>1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45">
      <c r="A284" t="s">
        <v>306</v>
      </c>
      <c r="B284" t="s">
        <v>212</v>
      </c>
      <c r="C284">
        <v>8.4269662921348298E-2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</row>
    <row r="285" spans="1:21" x14ac:dyDescent="0.45">
      <c r="A285" t="s">
        <v>307</v>
      </c>
      <c r="B285" t="s">
        <v>212</v>
      </c>
      <c r="C285">
        <v>8.4269662921348298E-2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</row>
    <row r="286" spans="1:21" x14ac:dyDescent="0.45">
      <c r="A286" t="s">
        <v>308</v>
      </c>
      <c r="B286" t="s">
        <v>212</v>
      </c>
      <c r="C286">
        <v>8.4269662921348298E-2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45">
      <c r="A287" t="s">
        <v>309</v>
      </c>
      <c r="B287" t="s">
        <v>212</v>
      </c>
      <c r="C287">
        <v>8.4269662921348298E-2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45">
      <c r="A288" t="s">
        <v>310</v>
      </c>
      <c r="B288" t="s">
        <v>212</v>
      </c>
      <c r="C288">
        <v>8.4269662921348298E-2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45">
      <c r="A289" t="s">
        <v>311</v>
      </c>
      <c r="B289" t="s">
        <v>212</v>
      </c>
      <c r="C289">
        <v>8.4269662921348298E-2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45">
      <c r="A290" t="s">
        <v>312</v>
      </c>
      <c r="B290" t="s">
        <v>212</v>
      </c>
      <c r="C290">
        <v>8.4269662921348298E-2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45">
      <c r="A291" t="s">
        <v>313</v>
      </c>
      <c r="B291" t="s">
        <v>212</v>
      </c>
      <c r="C291">
        <v>8.4269662921348298E-2</v>
      </c>
      <c r="D291">
        <v>0</v>
      </c>
      <c r="E291">
        <v>0</v>
      </c>
      <c r="F291">
        <v>1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45">
      <c r="A292" t="s">
        <v>314</v>
      </c>
      <c r="B292" t="s">
        <v>212</v>
      </c>
      <c r="C292">
        <v>8.4269662921348298E-2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1</v>
      </c>
      <c r="Q292">
        <v>1</v>
      </c>
      <c r="R292">
        <v>0</v>
      </c>
      <c r="S292">
        <v>1</v>
      </c>
      <c r="T292">
        <v>0</v>
      </c>
      <c r="U292">
        <v>0</v>
      </c>
    </row>
    <row r="293" spans="1:21" x14ac:dyDescent="0.45">
      <c r="A293" t="s">
        <v>315</v>
      </c>
      <c r="B293" t="s">
        <v>212</v>
      </c>
      <c r="C293">
        <v>8.4269662921348298E-2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1</v>
      </c>
    </row>
    <row r="294" spans="1:21" x14ac:dyDescent="0.45">
      <c r="A294" t="s">
        <v>316</v>
      </c>
      <c r="B294" t="s">
        <v>212</v>
      </c>
      <c r="C294">
        <v>8.4269662921348298E-2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45">
      <c r="A295" t="s">
        <v>317</v>
      </c>
      <c r="B295" t="s">
        <v>212</v>
      </c>
      <c r="C295">
        <v>8.4269662921348298E-2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0</v>
      </c>
      <c r="U295">
        <v>0</v>
      </c>
    </row>
    <row r="296" spans="1:21" x14ac:dyDescent="0.45">
      <c r="A296" t="s">
        <v>318</v>
      </c>
      <c r="B296" t="s">
        <v>212</v>
      </c>
      <c r="C296">
        <v>8.4269662921348298E-2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0</v>
      </c>
      <c r="U296">
        <v>0</v>
      </c>
    </row>
    <row r="297" spans="1:21" x14ac:dyDescent="0.45">
      <c r="A297" t="s">
        <v>319</v>
      </c>
      <c r="B297" t="s">
        <v>212</v>
      </c>
      <c r="C297">
        <v>8.4269662921348298E-2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</row>
    <row r="298" spans="1:21" x14ac:dyDescent="0.45">
      <c r="A298" t="s">
        <v>320</v>
      </c>
      <c r="B298" t="s">
        <v>212</v>
      </c>
      <c r="C298">
        <v>8.4269662921348298E-2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45">
      <c r="A299" t="s">
        <v>321</v>
      </c>
      <c r="B299" t="s">
        <v>212</v>
      </c>
      <c r="C299">
        <v>8.4269662921348298E-2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45">
      <c r="A300" t="s">
        <v>322</v>
      </c>
      <c r="B300" t="s">
        <v>212</v>
      </c>
      <c r="C300">
        <v>8.4269662921348298E-2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1</v>
      </c>
      <c r="U300">
        <v>0</v>
      </c>
    </row>
    <row r="301" spans="1:21" x14ac:dyDescent="0.45">
      <c r="A301" t="s">
        <v>323</v>
      </c>
      <c r="B301" t="s">
        <v>212</v>
      </c>
      <c r="C301">
        <v>8.4269662921348298E-2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1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45">
      <c r="A302" t="s">
        <v>324</v>
      </c>
      <c r="B302" t="s">
        <v>212</v>
      </c>
      <c r="C302">
        <v>8.4269662921348298E-2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45">
      <c r="A303" t="s">
        <v>325</v>
      </c>
      <c r="B303" t="s">
        <v>212</v>
      </c>
      <c r="C303">
        <v>8.4269662921348298E-2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45">
      <c r="A304" t="s">
        <v>326</v>
      </c>
      <c r="B304" t="s">
        <v>212</v>
      </c>
      <c r="C304">
        <v>8.4269662921348298E-2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45">
      <c r="A305" t="s">
        <v>327</v>
      </c>
      <c r="B305" t="s">
        <v>212</v>
      </c>
      <c r="C305">
        <v>8.4269662921348298E-2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45">
      <c r="A306" t="s">
        <v>328</v>
      </c>
      <c r="B306" t="s">
        <v>212</v>
      </c>
      <c r="C306">
        <v>8.4269662921348298E-2</v>
      </c>
      <c r="D306">
        <v>0</v>
      </c>
      <c r="E306">
        <v>0</v>
      </c>
      <c r="F306">
        <v>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</row>
    <row r="307" spans="1:21" x14ac:dyDescent="0.45">
      <c r="A307" t="s">
        <v>329</v>
      </c>
      <c r="B307" t="s">
        <v>212</v>
      </c>
      <c r="C307">
        <v>8.4269662921348298E-2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45">
      <c r="A308" t="s">
        <v>330</v>
      </c>
      <c r="B308" t="s">
        <v>212</v>
      </c>
      <c r="C308">
        <v>8.4269662921348298E-2</v>
      </c>
      <c r="D308">
        <v>0</v>
      </c>
      <c r="E308">
        <v>0</v>
      </c>
      <c r="F308">
        <v>0</v>
      </c>
      <c r="G308">
        <v>1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45">
      <c r="A309" t="s">
        <v>331</v>
      </c>
      <c r="B309" t="s">
        <v>212</v>
      </c>
      <c r="C309">
        <v>8.4269662921348298E-2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45">
      <c r="A310" t="s">
        <v>332</v>
      </c>
      <c r="B310" t="s">
        <v>212</v>
      </c>
      <c r="C310">
        <v>8.4269662921348298E-2</v>
      </c>
      <c r="D310">
        <v>0</v>
      </c>
      <c r="E310">
        <v>0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45">
      <c r="A311" t="s">
        <v>333</v>
      </c>
      <c r="B311" t="s">
        <v>212</v>
      </c>
      <c r="C311">
        <v>8.4269662921348298E-2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</row>
    <row r="312" spans="1:21" x14ac:dyDescent="0.45">
      <c r="A312" t="s">
        <v>334</v>
      </c>
      <c r="B312" t="s">
        <v>212</v>
      </c>
      <c r="C312">
        <v>8.4269662921348298E-2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45">
      <c r="A313" t="s">
        <v>335</v>
      </c>
      <c r="B313" t="s">
        <v>212</v>
      </c>
      <c r="C313">
        <v>8.4269662921348298E-2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45">
      <c r="A314" t="s">
        <v>336</v>
      </c>
      <c r="B314" t="s">
        <v>212</v>
      </c>
      <c r="C314">
        <v>8.4269662921348298E-2</v>
      </c>
      <c r="D314">
        <v>0</v>
      </c>
      <c r="E314">
        <v>1</v>
      </c>
      <c r="F314">
        <v>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</row>
    <row r="315" spans="1:21" x14ac:dyDescent="0.45">
      <c r="A315" t="s">
        <v>337</v>
      </c>
      <c r="B315" t="s">
        <v>212</v>
      </c>
      <c r="C315">
        <v>8.4269662921348298E-2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45">
      <c r="A316" t="s">
        <v>338</v>
      </c>
      <c r="B316" t="s">
        <v>212</v>
      </c>
      <c r="C316">
        <v>8.4269662921348298E-2</v>
      </c>
      <c r="D316">
        <v>0</v>
      </c>
      <c r="E316">
        <v>0</v>
      </c>
      <c r="F316">
        <v>0</v>
      </c>
      <c r="G316">
        <v>1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45">
      <c r="A317" t="s">
        <v>339</v>
      </c>
      <c r="B317" t="s">
        <v>212</v>
      </c>
      <c r="C317">
        <v>8.4269662921348298E-2</v>
      </c>
      <c r="D317">
        <v>0</v>
      </c>
      <c r="E317">
        <v>0</v>
      </c>
      <c r="F317">
        <v>0</v>
      </c>
      <c r="G317">
        <v>1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</row>
    <row r="318" spans="1:21" x14ac:dyDescent="0.45">
      <c r="A318" t="s">
        <v>340</v>
      </c>
      <c r="B318" t="s">
        <v>212</v>
      </c>
      <c r="C318">
        <v>8.4269662921348298E-2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45">
      <c r="A319" t="s">
        <v>341</v>
      </c>
      <c r="B319" t="s">
        <v>212</v>
      </c>
      <c r="C319">
        <v>8.4269662921348298E-2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45">
      <c r="A320" t="s">
        <v>342</v>
      </c>
      <c r="B320" t="s">
        <v>212</v>
      </c>
      <c r="C320">
        <v>8.4269662921348298E-2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</row>
    <row r="321" spans="1:21" x14ac:dyDescent="0.45">
      <c r="A321" t="s">
        <v>343</v>
      </c>
      <c r="B321" t="s">
        <v>212</v>
      </c>
      <c r="C321">
        <v>8.4269662921348298E-2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45">
      <c r="A322" t="s">
        <v>344</v>
      </c>
      <c r="B322" t="s">
        <v>212</v>
      </c>
      <c r="C322">
        <v>8.4269662921348298E-2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45">
      <c r="A323" t="s">
        <v>345</v>
      </c>
      <c r="B323" t="s">
        <v>212</v>
      </c>
      <c r="C323">
        <v>8.4269662921348298E-2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1</v>
      </c>
      <c r="P323">
        <v>0</v>
      </c>
      <c r="Q323">
        <v>1</v>
      </c>
      <c r="R323">
        <v>0</v>
      </c>
      <c r="S323">
        <v>1</v>
      </c>
      <c r="T323">
        <v>0</v>
      </c>
      <c r="U323">
        <v>0</v>
      </c>
    </row>
    <row r="324" spans="1:21" x14ac:dyDescent="0.45">
      <c r="A324" t="s">
        <v>346</v>
      </c>
      <c r="B324" t="s">
        <v>212</v>
      </c>
      <c r="C324">
        <v>8.4269662921348298E-2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45">
      <c r="A325" t="s">
        <v>347</v>
      </c>
      <c r="B325" t="s">
        <v>212</v>
      </c>
      <c r="C325">
        <v>8.4269662921348298E-2</v>
      </c>
      <c r="D325">
        <v>0</v>
      </c>
      <c r="E325">
        <v>0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45">
      <c r="A326" t="s">
        <v>348</v>
      </c>
      <c r="B326" t="s">
        <v>212</v>
      </c>
      <c r="C326">
        <v>8.4269662921348298E-2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</row>
    <row r="327" spans="1:21" x14ac:dyDescent="0.45">
      <c r="A327" t="s">
        <v>349</v>
      </c>
      <c r="B327" t="s">
        <v>212</v>
      </c>
      <c r="C327">
        <v>8.4269662921348298E-2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45">
      <c r="A328" t="s">
        <v>350</v>
      </c>
      <c r="B328" t="s">
        <v>212</v>
      </c>
      <c r="C328">
        <v>8.4269662921348298E-2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45">
      <c r="A329" t="s">
        <v>351</v>
      </c>
      <c r="B329" t="s">
        <v>212</v>
      </c>
      <c r="C329">
        <v>8.4269662921348298E-2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45">
      <c r="A330" t="s">
        <v>352</v>
      </c>
      <c r="B330" t="s">
        <v>212</v>
      </c>
      <c r="C330">
        <v>8.4269662921348298E-2</v>
      </c>
      <c r="D330">
        <v>0</v>
      </c>
      <c r="E330">
        <v>0</v>
      </c>
      <c r="F330">
        <v>0</v>
      </c>
      <c r="G330">
        <v>1</v>
      </c>
      <c r="H330">
        <v>1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</row>
    <row r="331" spans="1:21" x14ac:dyDescent="0.45">
      <c r="A331" t="s">
        <v>353</v>
      </c>
      <c r="B331" t="s">
        <v>212</v>
      </c>
      <c r="C331">
        <v>8.4269662921348298E-2</v>
      </c>
      <c r="D331">
        <v>0</v>
      </c>
      <c r="E331">
        <v>1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45">
      <c r="A332" t="s">
        <v>354</v>
      </c>
      <c r="B332" t="s">
        <v>212</v>
      </c>
      <c r="C332">
        <v>8.4269662921348298E-2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45">
      <c r="A333" t="s">
        <v>355</v>
      </c>
      <c r="B333" t="s">
        <v>212</v>
      </c>
      <c r="C333">
        <v>8.4269662921348298E-2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45">
      <c r="A334" t="s">
        <v>356</v>
      </c>
      <c r="B334" t="s">
        <v>212</v>
      </c>
      <c r="C334">
        <v>8.4269662921348298E-2</v>
      </c>
      <c r="D334">
        <v>0</v>
      </c>
      <c r="E334">
        <v>0</v>
      </c>
      <c r="F334">
        <v>0</v>
      </c>
      <c r="G334">
        <v>1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1</v>
      </c>
      <c r="R334">
        <v>0</v>
      </c>
      <c r="S334">
        <v>1</v>
      </c>
      <c r="T334">
        <v>0</v>
      </c>
      <c r="U334">
        <v>0</v>
      </c>
    </row>
    <row r="335" spans="1:21" x14ac:dyDescent="0.45">
      <c r="A335" t="s">
        <v>357</v>
      </c>
      <c r="B335" t="s">
        <v>212</v>
      </c>
      <c r="C335">
        <v>8.4269662921348298E-2</v>
      </c>
      <c r="D335">
        <v>0</v>
      </c>
      <c r="E335">
        <v>0</v>
      </c>
      <c r="F335">
        <v>0</v>
      </c>
      <c r="G335">
        <v>1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1</v>
      </c>
      <c r="R335">
        <v>0</v>
      </c>
      <c r="S335">
        <v>1</v>
      </c>
      <c r="T335">
        <v>0</v>
      </c>
      <c r="U335">
        <v>0</v>
      </c>
    </row>
    <row r="336" spans="1:21" x14ac:dyDescent="0.45">
      <c r="A336" t="s">
        <v>358</v>
      </c>
      <c r="B336" t="s">
        <v>212</v>
      </c>
      <c r="C336">
        <v>8.4269662921348298E-2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45">
      <c r="A337" t="s">
        <v>359</v>
      </c>
      <c r="B337" t="s">
        <v>212</v>
      </c>
      <c r="C337">
        <v>8.4269662921348298E-2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45">
      <c r="A338" t="s">
        <v>360</v>
      </c>
      <c r="B338" t="s">
        <v>212</v>
      </c>
      <c r="C338">
        <v>8.4269662921348298E-2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45">
      <c r="A339" t="s">
        <v>361</v>
      </c>
      <c r="B339" t="s">
        <v>212</v>
      </c>
      <c r="C339">
        <v>8.4269662921348298E-2</v>
      </c>
      <c r="D339">
        <v>0</v>
      </c>
      <c r="E339">
        <v>0</v>
      </c>
      <c r="F339">
        <v>0</v>
      </c>
      <c r="G339">
        <v>1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1</v>
      </c>
      <c r="R339">
        <v>0</v>
      </c>
      <c r="S339">
        <v>1</v>
      </c>
      <c r="T339">
        <v>0</v>
      </c>
      <c r="U339">
        <v>0</v>
      </c>
    </row>
    <row r="340" spans="1:21" x14ac:dyDescent="0.45">
      <c r="A340" t="s">
        <v>362</v>
      </c>
      <c r="B340" t="s">
        <v>212</v>
      </c>
      <c r="C340">
        <v>8.4269662921348298E-2</v>
      </c>
      <c r="D340">
        <v>0</v>
      </c>
      <c r="E340">
        <v>0</v>
      </c>
      <c r="F340">
        <v>1</v>
      </c>
      <c r="G340">
        <v>0</v>
      </c>
      <c r="H340">
        <v>1</v>
      </c>
      <c r="I340">
        <v>1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45">
      <c r="A341" t="s">
        <v>363</v>
      </c>
      <c r="B341" t="s">
        <v>212</v>
      </c>
      <c r="C341">
        <v>8.4269662921348298E-2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45">
      <c r="A342" t="s">
        <v>364</v>
      </c>
      <c r="B342" t="s">
        <v>212</v>
      </c>
      <c r="C342">
        <v>8.4269662921348298E-2</v>
      </c>
      <c r="D342">
        <v>0</v>
      </c>
      <c r="E342">
        <v>0</v>
      </c>
      <c r="F342">
        <v>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</row>
    <row r="343" spans="1:21" x14ac:dyDescent="0.45">
      <c r="A343" t="s">
        <v>365</v>
      </c>
      <c r="B343" t="s">
        <v>212</v>
      </c>
      <c r="C343">
        <v>8.4269662921348298E-2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45">
      <c r="A344" t="s">
        <v>366</v>
      </c>
      <c r="B344" t="s">
        <v>212</v>
      </c>
      <c r="C344">
        <v>8.4269662921348298E-2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45">
      <c r="A345" t="s">
        <v>367</v>
      </c>
      <c r="B345" t="s">
        <v>212</v>
      </c>
      <c r="C345">
        <v>8.4269662921348298E-2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1</v>
      </c>
      <c r="L345">
        <v>0</v>
      </c>
      <c r="M345">
        <v>1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45">
      <c r="A346" t="s">
        <v>368</v>
      </c>
      <c r="B346" t="s">
        <v>212</v>
      </c>
      <c r="C346">
        <v>8.4269662921348298E-2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45">
      <c r="A347" t="s">
        <v>369</v>
      </c>
      <c r="B347" t="s">
        <v>212</v>
      </c>
      <c r="C347">
        <v>8.4269662921348298E-2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45">
      <c r="A348" t="s">
        <v>370</v>
      </c>
      <c r="B348" t="s">
        <v>212</v>
      </c>
      <c r="C348">
        <v>8.4269662921348298E-2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1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1</v>
      </c>
      <c r="U348">
        <v>0</v>
      </c>
    </row>
    <row r="349" spans="1:21" x14ac:dyDescent="0.45">
      <c r="A349" t="s">
        <v>371</v>
      </c>
      <c r="B349" t="s">
        <v>212</v>
      </c>
      <c r="C349">
        <v>8.4269662921348298E-2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1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1</v>
      </c>
      <c r="U349">
        <v>0</v>
      </c>
    </row>
    <row r="350" spans="1:21" x14ac:dyDescent="0.45">
      <c r="A350" t="s">
        <v>372</v>
      </c>
      <c r="B350" t="s">
        <v>212</v>
      </c>
      <c r="C350">
        <v>8.4269662921348298E-2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45">
      <c r="A351" t="s">
        <v>373</v>
      </c>
      <c r="B351" t="s">
        <v>212</v>
      </c>
      <c r="C351">
        <v>8.4269662921348298E-2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45">
      <c r="A352" t="s">
        <v>374</v>
      </c>
      <c r="B352" t="s">
        <v>212</v>
      </c>
      <c r="C352">
        <v>8.4269662921348298E-2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45">
      <c r="A353" t="s">
        <v>375</v>
      </c>
      <c r="B353" t="s">
        <v>212</v>
      </c>
      <c r="C353">
        <v>8.4269662921348298E-2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45">
      <c r="A354" t="s">
        <v>376</v>
      </c>
      <c r="B354" t="s">
        <v>212</v>
      </c>
      <c r="C354">
        <v>8.4269662921348298E-2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45">
      <c r="A355" t="s">
        <v>377</v>
      </c>
      <c r="B355" t="s">
        <v>212</v>
      </c>
      <c r="C355">
        <v>8.4269662921348298E-2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45">
      <c r="A356" t="s">
        <v>378</v>
      </c>
      <c r="B356" t="s">
        <v>212</v>
      </c>
      <c r="C356">
        <v>8.4269662921348298E-2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</row>
    <row r="357" spans="1:21" x14ac:dyDescent="0.45">
      <c r="A357" t="s">
        <v>379</v>
      </c>
      <c r="B357" t="s">
        <v>212</v>
      </c>
      <c r="C357">
        <v>8.4269662921348298E-2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45">
      <c r="A358" t="s">
        <v>380</v>
      </c>
      <c r="B358" t="s">
        <v>212</v>
      </c>
      <c r="C358">
        <v>8.4269662921348298E-2</v>
      </c>
      <c r="D358">
        <v>0</v>
      </c>
      <c r="E358">
        <v>0</v>
      </c>
      <c r="F358">
        <v>0</v>
      </c>
      <c r="G358">
        <v>1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45">
      <c r="A359" t="s">
        <v>381</v>
      </c>
      <c r="B359" t="s">
        <v>212</v>
      </c>
      <c r="C359">
        <v>8.4269662921348298E-2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1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45">
      <c r="A360" t="s">
        <v>382</v>
      </c>
      <c r="B360" t="s">
        <v>212</v>
      </c>
      <c r="C360">
        <v>8.4269662921348298E-2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45">
      <c r="A361" t="s">
        <v>383</v>
      </c>
      <c r="B361" t="s">
        <v>212</v>
      </c>
      <c r="C361">
        <v>8.4269662921348298E-2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1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45">
      <c r="A362" t="s">
        <v>384</v>
      </c>
      <c r="B362" t="s">
        <v>212</v>
      </c>
      <c r="C362">
        <v>8.4269662921348298E-2</v>
      </c>
      <c r="D362">
        <v>0</v>
      </c>
      <c r="E362">
        <v>0</v>
      </c>
      <c r="F362">
        <v>0</v>
      </c>
      <c r="G362">
        <v>1</v>
      </c>
      <c r="H362">
        <v>1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45">
      <c r="A363" t="s">
        <v>385</v>
      </c>
      <c r="B363" t="s">
        <v>212</v>
      </c>
      <c r="C363">
        <v>8.4269662921348298E-2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45">
      <c r="A364" t="s">
        <v>386</v>
      </c>
      <c r="B364" t="s">
        <v>212</v>
      </c>
      <c r="C364">
        <v>8.4269662921348298E-2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</row>
    <row r="365" spans="1:21" x14ac:dyDescent="0.45">
      <c r="A365" t="s">
        <v>387</v>
      </c>
      <c r="B365" t="s">
        <v>212</v>
      </c>
      <c r="C365">
        <v>8.4269662921348298E-2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1</v>
      </c>
      <c r="R365">
        <v>0</v>
      </c>
      <c r="S365">
        <v>1</v>
      </c>
      <c r="T365">
        <v>0</v>
      </c>
      <c r="U365">
        <v>0</v>
      </c>
    </row>
    <row r="366" spans="1:21" x14ac:dyDescent="0.45">
      <c r="A366" t="s">
        <v>388</v>
      </c>
      <c r="B366" t="s">
        <v>212</v>
      </c>
      <c r="C366">
        <v>8.4269662921348298E-2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1</v>
      </c>
      <c r="T366">
        <v>0</v>
      </c>
      <c r="U366">
        <v>0</v>
      </c>
    </row>
    <row r="367" spans="1:21" x14ac:dyDescent="0.45">
      <c r="A367" t="s">
        <v>389</v>
      </c>
      <c r="B367" t="s">
        <v>212</v>
      </c>
      <c r="C367">
        <v>8.4269662921348298E-2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</sheetData>
  <conditionalFormatting sqref="A1:XFD1048576">
    <cfRule type="cellIs" dxfId="7" priority="1" operator="equal">
      <formula>1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89"/>
  <sheetViews>
    <sheetView topLeftCell="U1" zoomScaleNormal="100" workbookViewId="0">
      <selection activeCell="R199" sqref="R199"/>
    </sheetView>
  </sheetViews>
  <sheetFormatPr defaultRowHeight="14.25" x14ac:dyDescent="0.45"/>
  <cols>
    <col min="1" max="1" width="23.3984375" bestFit="1" customWidth="1"/>
    <col min="4" max="21" width="7.1328125" customWidth="1"/>
  </cols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45">
      <c r="A2" t="s">
        <v>390</v>
      </c>
      <c r="D2">
        <f>SUMPRODUCT($C3:$C1000,D3:D1000)</f>
        <v>0</v>
      </c>
      <c r="E2">
        <f t="shared" ref="E2:U2" si="0">SUMPRODUCT($C3:$C1000,E3:E1000)</f>
        <v>14.609338061465706</v>
      </c>
      <c r="F2">
        <f t="shared" si="0"/>
        <v>8.0120567375886509</v>
      </c>
      <c r="G2">
        <f t="shared" si="0"/>
        <v>13.203782505910155</v>
      </c>
      <c r="H2">
        <f t="shared" si="0"/>
        <v>9.873758865248222</v>
      </c>
      <c r="I2">
        <f t="shared" si="0"/>
        <v>18.057565011820312</v>
      </c>
      <c r="J2">
        <f t="shared" si="0"/>
        <v>15.294562647754123</v>
      </c>
      <c r="K2">
        <f t="shared" si="0"/>
        <v>5.3505910165484609</v>
      </c>
      <c r="L2">
        <f t="shared" si="0"/>
        <v>22.874349881796672</v>
      </c>
      <c r="M2">
        <f t="shared" si="0"/>
        <v>10.475886524822688</v>
      </c>
      <c r="N2">
        <f t="shared" si="0"/>
        <v>8.6122931442080333</v>
      </c>
      <c r="O2">
        <f t="shared" si="0"/>
        <v>14.553900709219844</v>
      </c>
      <c r="P2">
        <f t="shared" si="0"/>
        <v>15.469976359338048</v>
      </c>
      <c r="Q2">
        <f t="shared" si="0"/>
        <v>21.313711583924331</v>
      </c>
      <c r="R2">
        <f t="shared" si="0"/>
        <v>8.281678486997631</v>
      </c>
      <c r="S2">
        <f t="shared" si="0"/>
        <v>17.715839243498802</v>
      </c>
      <c r="T2">
        <f t="shared" si="0"/>
        <v>8.9872340425531867</v>
      </c>
      <c r="U2">
        <f t="shared" si="0"/>
        <v>18.196099290780126</v>
      </c>
    </row>
    <row r="3" spans="1:21" x14ac:dyDescent="0.45">
      <c r="A3" t="s">
        <v>21</v>
      </c>
      <c r="B3" t="s">
        <v>22</v>
      </c>
      <c r="C3">
        <v>0.53191489361702105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</row>
    <row r="4" spans="1:21" x14ac:dyDescent="0.45">
      <c r="A4" t="s">
        <v>23</v>
      </c>
      <c r="B4" t="s">
        <v>22</v>
      </c>
      <c r="C4">
        <v>2.9550827423167801E-2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45">
      <c r="A5" t="s">
        <v>24</v>
      </c>
      <c r="B5" t="s">
        <v>22</v>
      </c>
      <c r="C5">
        <v>2.9550827423167801E-2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45">
      <c r="A6" t="s">
        <v>25</v>
      </c>
      <c r="B6" t="s">
        <v>22</v>
      </c>
      <c r="C6">
        <v>2.9550827423167801E-2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</row>
    <row r="7" spans="1:21" x14ac:dyDescent="0.45">
      <c r="A7" t="s">
        <v>26</v>
      </c>
      <c r="B7" t="s">
        <v>22</v>
      </c>
      <c r="C7">
        <v>2.9550827423167801E-2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</row>
    <row r="8" spans="1:21" x14ac:dyDescent="0.45">
      <c r="A8" t="s">
        <v>27</v>
      </c>
      <c r="B8" t="s">
        <v>22</v>
      </c>
      <c r="C8">
        <v>2.9550827423167801E-2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45">
      <c r="A9" t="s">
        <v>28</v>
      </c>
      <c r="B9" t="s">
        <v>22</v>
      </c>
      <c r="C9">
        <v>2.9550827423167801E-2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1" x14ac:dyDescent="0.45">
      <c r="A10" t="s">
        <v>29</v>
      </c>
      <c r="B10" t="s">
        <v>22</v>
      </c>
      <c r="C10">
        <v>2.9550827423167801E-2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</row>
    <row r="11" spans="1:21" x14ac:dyDescent="0.45">
      <c r="A11" t="s">
        <v>30</v>
      </c>
      <c r="B11" t="s">
        <v>22</v>
      </c>
      <c r="C11">
        <v>2.9550827423167801E-2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45">
      <c r="A12" t="s">
        <v>31</v>
      </c>
      <c r="B12" t="s">
        <v>22</v>
      </c>
      <c r="C12">
        <v>2.9550827423167801E-2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45">
      <c r="A13" t="s">
        <v>32</v>
      </c>
      <c r="B13" t="s">
        <v>22</v>
      </c>
      <c r="C13">
        <v>2.9550827423167801E-2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</row>
    <row r="14" spans="1:21" x14ac:dyDescent="0.45">
      <c r="A14" t="s">
        <v>33</v>
      </c>
      <c r="B14" t="s">
        <v>22</v>
      </c>
      <c r="C14">
        <v>2.9550827423167801E-2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45">
      <c r="A15" t="s">
        <v>34</v>
      </c>
      <c r="B15" t="s">
        <v>22</v>
      </c>
      <c r="C15">
        <v>2.9550827423167801E-2</v>
      </c>
      <c r="D15">
        <v>0</v>
      </c>
      <c r="E15">
        <v>0</v>
      </c>
      <c r="F15">
        <v>1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45">
      <c r="A16" t="s">
        <v>35</v>
      </c>
      <c r="B16" t="s">
        <v>22</v>
      </c>
      <c r="C16">
        <v>2.9550827423167801E-2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45">
      <c r="A17" t="s">
        <v>36</v>
      </c>
      <c r="B17" t="s">
        <v>22</v>
      </c>
      <c r="C17">
        <v>2.9550827423167801E-2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45">
      <c r="A18" t="s">
        <v>37</v>
      </c>
      <c r="B18" t="s">
        <v>22</v>
      </c>
      <c r="C18">
        <v>2.9550827423167801E-2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</row>
    <row r="19" spans="1:21" x14ac:dyDescent="0.45">
      <c r="A19" t="s">
        <v>38</v>
      </c>
      <c r="B19" t="s">
        <v>22</v>
      </c>
      <c r="C19">
        <v>2.9550827423167801E-2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45">
      <c r="A20" t="s">
        <v>39</v>
      </c>
      <c r="B20" t="s">
        <v>22</v>
      </c>
      <c r="C20">
        <v>2.9550827423167801E-2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45">
      <c r="A21" t="s">
        <v>40</v>
      </c>
      <c r="B21" t="s">
        <v>22</v>
      </c>
      <c r="C21">
        <v>2.9550827423167801E-2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45">
      <c r="A22" t="s">
        <v>41</v>
      </c>
      <c r="B22" t="s">
        <v>22</v>
      </c>
      <c r="C22">
        <v>0.53191489361702105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1</v>
      </c>
      <c r="T22">
        <v>0</v>
      </c>
      <c r="U22">
        <v>0</v>
      </c>
    </row>
    <row r="23" spans="1:21" x14ac:dyDescent="0.45">
      <c r="A23" t="s">
        <v>42</v>
      </c>
      <c r="B23" t="s">
        <v>22</v>
      </c>
      <c r="C23">
        <v>0.53191489361702105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45">
      <c r="A24" t="s">
        <v>43</v>
      </c>
      <c r="B24" t="s">
        <v>22</v>
      </c>
      <c r="C24">
        <v>0.17730496453900699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45">
      <c r="A25" t="s">
        <v>44</v>
      </c>
      <c r="B25" t="s">
        <v>22</v>
      </c>
      <c r="C25">
        <v>0.17730496453900699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  <c r="S25">
        <v>1</v>
      </c>
      <c r="T25">
        <v>1</v>
      </c>
      <c r="U25">
        <v>0</v>
      </c>
    </row>
    <row r="26" spans="1:21" x14ac:dyDescent="0.45">
      <c r="A26" t="s">
        <v>45</v>
      </c>
      <c r="B26" t="s">
        <v>22</v>
      </c>
      <c r="C26">
        <v>0.17730496453900699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0</v>
      </c>
    </row>
    <row r="27" spans="1:21" x14ac:dyDescent="0.45">
      <c r="A27" t="s">
        <v>46</v>
      </c>
      <c r="B27" t="s">
        <v>22</v>
      </c>
      <c r="C27">
        <v>0.53191489361702105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45">
      <c r="A28" t="s">
        <v>47</v>
      </c>
      <c r="B28" t="s">
        <v>22</v>
      </c>
      <c r="C28">
        <v>0.53191489361702105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1</v>
      </c>
      <c r="R28">
        <v>0</v>
      </c>
      <c r="S28">
        <v>1</v>
      </c>
      <c r="T28">
        <v>0</v>
      </c>
      <c r="U28">
        <v>0</v>
      </c>
    </row>
    <row r="29" spans="1:21" x14ac:dyDescent="0.45">
      <c r="A29" t="s">
        <v>48</v>
      </c>
      <c r="B29" t="s">
        <v>22</v>
      </c>
      <c r="C29">
        <v>0.53191489361702105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1</v>
      </c>
      <c r="T29">
        <v>0</v>
      </c>
      <c r="U29">
        <v>0</v>
      </c>
    </row>
    <row r="30" spans="1:21" x14ac:dyDescent="0.45">
      <c r="A30" t="s">
        <v>49</v>
      </c>
      <c r="B30" t="s">
        <v>22</v>
      </c>
      <c r="C30">
        <v>0.13297872340425501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1</v>
      </c>
      <c r="R30">
        <v>0</v>
      </c>
      <c r="S30">
        <v>1</v>
      </c>
      <c r="T30">
        <v>0</v>
      </c>
      <c r="U30">
        <v>0</v>
      </c>
    </row>
    <row r="31" spans="1:21" x14ac:dyDescent="0.45">
      <c r="A31" t="s">
        <v>50</v>
      </c>
      <c r="B31" t="s">
        <v>22</v>
      </c>
      <c r="C31">
        <v>0.13297872340425501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>
        <v>0</v>
      </c>
      <c r="S31">
        <v>1</v>
      </c>
      <c r="T31">
        <v>0</v>
      </c>
      <c r="U31">
        <v>0</v>
      </c>
    </row>
    <row r="32" spans="1:21" x14ac:dyDescent="0.45">
      <c r="A32" t="s">
        <v>51</v>
      </c>
      <c r="B32" t="s">
        <v>22</v>
      </c>
      <c r="C32">
        <v>0.13297872340425501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1</v>
      </c>
      <c r="R32">
        <v>0</v>
      </c>
      <c r="S32">
        <v>1</v>
      </c>
      <c r="T32">
        <v>0</v>
      </c>
      <c r="U32">
        <v>0</v>
      </c>
    </row>
    <row r="33" spans="1:21" x14ac:dyDescent="0.45">
      <c r="A33" t="s">
        <v>52</v>
      </c>
      <c r="B33" t="s">
        <v>22</v>
      </c>
      <c r="C33">
        <v>0.13297872340425501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1</v>
      </c>
      <c r="R33">
        <v>0</v>
      </c>
      <c r="S33">
        <v>1</v>
      </c>
      <c r="T33">
        <v>0</v>
      </c>
      <c r="U33">
        <v>0</v>
      </c>
    </row>
    <row r="34" spans="1:21" x14ac:dyDescent="0.45">
      <c r="A34" t="s">
        <v>53</v>
      </c>
      <c r="B34" t="s">
        <v>22</v>
      </c>
      <c r="C34">
        <v>0.53191489361702105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 x14ac:dyDescent="0.45">
      <c r="A35" t="s">
        <v>54</v>
      </c>
      <c r="B35" t="s">
        <v>22</v>
      </c>
      <c r="C35">
        <v>0.26595744680851002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</row>
    <row r="36" spans="1:21" x14ac:dyDescent="0.45">
      <c r="A36" t="s">
        <v>55</v>
      </c>
      <c r="B36" t="s">
        <v>22</v>
      </c>
      <c r="C36">
        <v>0.26595744680851002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</row>
    <row r="37" spans="1:21" x14ac:dyDescent="0.45">
      <c r="A37" t="s">
        <v>56</v>
      </c>
      <c r="B37" t="s">
        <v>22</v>
      </c>
      <c r="C37">
        <v>0.53191489361702105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 x14ac:dyDescent="0.45">
      <c r="A38" t="s">
        <v>57</v>
      </c>
      <c r="B38" t="s">
        <v>22</v>
      </c>
      <c r="C38">
        <v>0.53191489361702105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45">
      <c r="A39" t="s">
        <v>58</v>
      </c>
      <c r="B39" t="s">
        <v>22</v>
      </c>
      <c r="C39">
        <v>0.53191489361702105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  <c r="U39">
        <v>0</v>
      </c>
    </row>
    <row r="40" spans="1:21" x14ac:dyDescent="0.45">
      <c r="A40" t="s">
        <v>59</v>
      </c>
      <c r="B40" t="s">
        <v>22</v>
      </c>
      <c r="C40">
        <v>0.53191489361702105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</row>
    <row r="41" spans="1:21" x14ac:dyDescent="0.45">
      <c r="A41" t="s">
        <v>60</v>
      </c>
      <c r="B41" t="s">
        <v>22</v>
      </c>
      <c r="C41">
        <v>0.53191489361702105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</row>
    <row r="42" spans="1:21" x14ac:dyDescent="0.45">
      <c r="A42" t="s">
        <v>61</v>
      </c>
      <c r="B42" t="s">
        <v>22</v>
      </c>
      <c r="C42">
        <v>0.53191489361702105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45">
      <c r="A43" t="s">
        <v>62</v>
      </c>
      <c r="B43" t="s">
        <v>22</v>
      </c>
      <c r="C43">
        <v>0.17730496453900699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1</v>
      </c>
      <c r="S43">
        <v>0</v>
      </c>
      <c r="T43">
        <v>1</v>
      </c>
      <c r="U43">
        <v>1</v>
      </c>
    </row>
    <row r="44" spans="1:21" x14ac:dyDescent="0.45">
      <c r="A44" t="s">
        <v>63</v>
      </c>
      <c r="B44" t="s">
        <v>22</v>
      </c>
      <c r="C44">
        <v>0.17730496453900699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  <c r="U44">
        <v>1</v>
      </c>
    </row>
    <row r="45" spans="1:21" x14ac:dyDescent="0.45">
      <c r="A45" t="s">
        <v>64</v>
      </c>
      <c r="B45" t="s">
        <v>22</v>
      </c>
      <c r="C45">
        <v>0.17730496453900699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0</v>
      </c>
      <c r="T45">
        <v>1</v>
      </c>
      <c r="U45">
        <v>1</v>
      </c>
    </row>
    <row r="46" spans="1:21" x14ac:dyDescent="0.45">
      <c r="A46" t="s">
        <v>65</v>
      </c>
      <c r="B46" t="s">
        <v>22</v>
      </c>
      <c r="C46">
        <v>0.53191489361702105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0</v>
      </c>
    </row>
    <row r="47" spans="1:21" x14ac:dyDescent="0.45">
      <c r="A47" t="s">
        <v>66</v>
      </c>
      <c r="B47" t="s">
        <v>22</v>
      </c>
      <c r="C47">
        <v>0.53191489361702105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45">
      <c r="A48" t="s">
        <v>67</v>
      </c>
      <c r="B48" t="s">
        <v>22</v>
      </c>
      <c r="C48">
        <v>0.53191489361702105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45">
      <c r="A49" t="s">
        <v>68</v>
      </c>
      <c r="B49" t="s">
        <v>22</v>
      </c>
      <c r="C49">
        <v>0.53191489361702105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1</v>
      </c>
    </row>
    <row r="50" spans="1:21" x14ac:dyDescent="0.45">
      <c r="A50" t="s">
        <v>69</v>
      </c>
      <c r="B50" t="s">
        <v>22</v>
      </c>
      <c r="C50">
        <v>0.53191489361702105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45">
      <c r="A51" t="s">
        <v>70</v>
      </c>
      <c r="B51" t="s">
        <v>22</v>
      </c>
      <c r="C51">
        <v>0.26595744680851002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</row>
    <row r="52" spans="1:21" x14ac:dyDescent="0.45">
      <c r="A52" t="s">
        <v>71</v>
      </c>
      <c r="B52" t="s">
        <v>22</v>
      </c>
      <c r="C52">
        <v>0.26595744680851002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</row>
    <row r="53" spans="1:21" x14ac:dyDescent="0.45">
      <c r="A53" t="s">
        <v>72</v>
      </c>
      <c r="B53" t="s">
        <v>22</v>
      </c>
      <c r="C53">
        <v>0.53191489361702105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45">
      <c r="A54" t="s">
        <v>73</v>
      </c>
      <c r="B54" t="s">
        <v>22</v>
      </c>
      <c r="C54">
        <v>0.53191489361702105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1</v>
      </c>
      <c r="R54">
        <v>0</v>
      </c>
      <c r="S54">
        <v>1</v>
      </c>
      <c r="T54">
        <v>0</v>
      </c>
      <c r="U54">
        <v>0</v>
      </c>
    </row>
    <row r="55" spans="1:21" x14ac:dyDescent="0.45">
      <c r="A55" t="s">
        <v>74</v>
      </c>
      <c r="B55" t="s">
        <v>22</v>
      </c>
      <c r="C55">
        <v>0.53191489361702105</v>
      </c>
      <c r="D55">
        <v>0</v>
      </c>
      <c r="E55">
        <v>0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</row>
    <row r="56" spans="1:21" x14ac:dyDescent="0.45">
      <c r="A56" t="s">
        <v>75</v>
      </c>
      <c r="B56" t="s">
        <v>22</v>
      </c>
      <c r="C56">
        <v>0.53191489361702105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45">
      <c r="A57" t="s">
        <v>76</v>
      </c>
      <c r="B57" t="s">
        <v>22</v>
      </c>
      <c r="C57">
        <v>0.13297872340425501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0</v>
      </c>
      <c r="S57">
        <v>1</v>
      </c>
      <c r="T57">
        <v>0</v>
      </c>
      <c r="U57">
        <v>0</v>
      </c>
    </row>
    <row r="58" spans="1:21" x14ac:dyDescent="0.45">
      <c r="A58" t="s">
        <v>77</v>
      </c>
      <c r="B58" t="s">
        <v>22</v>
      </c>
      <c r="C58">
        <v>0.13297872340425501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0</v>
      </c>
      <c r="U58">
        <v>0</v>
      </c>
    </row>
    <row r="59" spans="1:21" x14ac:dyDescent="0.45">
      <c r="A59" t="s">
        <v>78</v>
      </c>
      <c r="B59" t="s">
        <v>22</v>
      </c>
      <c r="C59">
        <v>0.13297872340425501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0</v>
      </c>
      <c r="U59">
        <v>0</v>
      </c>
    </row>
    <row r="60" spans="1:21" x14ac:dyDescent="0.45">
      <c r="A60" t="s">
        <v>79</v>
      </c>
      <c r="B60" t="s">
        <v>22</v>
      </c>
      <c r="C60">
        <v>0.13297872340425501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1</v>
      </c>
      <c r="R60">
        <v>1</v>
      </c>
      <c r="S60">
        <v>1</v>
      </c>
      <c r="T60">
        <v>0</v>
      </c>
      <c r="U60">
        <v>1</v>
      </c>
    </row>
    <row r="61" spans="1:21" x14ac:dyDescent="0.45">
      <c r="A61" t="s">
        <v>80</v>
      </c>
      <c r="B61" t="s">
        <v>22</v>
      </c>
      <c r="C61">
        <v>0.53191489361702105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45">
      <c r="A62" t="s">
        <v>81</v>
      </c>
      <c r="B62" t="s">
        <v>22</v>
      </c>
      <c r="C62">
        <v>0.53191489361702105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1</v>
      </c>
    </row>
    <row r="63" spans="1:21" x14ac:dyDescent="0.45">
      <c r="A63" t="s">
        <v>82</v>
      </c>
      <c r="B63" t="s">
        <v>22</v>
      </c>
      <c r="C63">
        <v>0.53191489361702105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45">
      <c r="A64" t="s">
        <v>83</v>
      </c>
      <c r="B64" t="s">
        <v>22</v>
      </c>
      <c r="C64">
        <v>0.53191489361702105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45">
      <c r="A65" t="s">
        <v>84</v>
      </c>
      <c r="B65" t="s">
        <v>22</v>
      </c>
      <c r="C65">
        <v>0.26595744680851002</v>
      </c>
      <c r="D65">
        <v>0</v>
      </c>
      <c r="E65">
        <v>1</v>
      </c>
      <c r="F65">
        <v>0</v>
      </c>
      <c r="G65">
        <v>0</v>
      </c>
      <c r="H65">
        <v>0</v>
      </c>
      <c r="I65">
        <v>1</v>
      </c>
      <c r="J65">
        <v>0</v>
      </c>
      <c r="K65">
        <v>1</v>
      </c>
      <c r="L65">
        <v>0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45">
      <c r="A66" t="s">
        <v>85</v>
      </c>
      <c r="B66" t="s">
        <v>22</v>
      </c>
      <c r="C66">
        <v>0.26595744680851002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45">
      <c r="A67" t="s">
        <v>86</v>
      </c>
      <c r="B67" t="s">
        <v>22</v>
      </c>
      <c r="C67">
        <v>0.53191489361702105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  <c r="U67">
        <v>0</v>
      </c>
    </row>
    <row r="68" spans="1:21" x14ac:dyDescent="0.45">
      <c r="A68" t="s">
        <v>87</v>
      </c>
      <c r="B68" t="s">
        <v>22</v>
      </c>
      <c r="C68">
        <v>0.53191489361702105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0</v>
      </c>
      <c r="U68">
        <v>0</v>
      </c>
    </row>
    <row r="69" spans="1:21" x14ac:dyDescent="0.45">
      <c r="A69" t="s">
        <v>88</v>
      </c>
      <c r="B69" t="s">
        <v>22</v>
      </c>
      <c r="C69">
        <v>0.53191489361702105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45">
      <c r="A70" t="s">
        <v>89</v>
      </c>
      <c r="B70" t="s">
        <v>22</v>
      </c>
      <c r="C70">
        <v>0.26595744680851002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</row>
    <row r="71" spans="1:21" x14ac:dyDescent="0.45">
      <c r="A71" t="s">
        <v>90</v>
      </c>
      <c r="B71" t="s">
        <v>22</v>
      </c>
      <c r="C71">
        <v>0.26595744680851002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</row>
    <row r="72" spans="1:21" x14ac:dyDescent="0.45">
      <c r="A72" t="s">
        <v>91</v>
      </c>
      <c r="B72" t="s">
        <v>22</v>
      </c>
      <c r="C72">
        <v>0.53191489361702105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1</v>
      </c>
      <c r="R72">
        <v>0</v>
      </c>
      <c r="S72">
        <v>1</v>
      </c>
      <c r="T72">
        <v>0</v>
      </c>
      <c r="U72">
        <v>0</v>
      </c>
    </row>
    <row r="73" spans="1:21" x14ac:dyDescent="0.45">
      <c r="A73" t="s">
        <v>92</v>
      </c>
      <c r="B73" t="s">
        <v>22</v>
      </c>
      <c r="C73">
        <v>0.53191489361702105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45">
      <c r="A74" t="s">
        <v>93</v>
      </c>
      <c r="B74" t="s">
        <v>22</v>
      </c>
      <c r="C74">
        <v>0.26595744680851002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45">
      <c r="A75" t="s">
        <v>94</v>
      </c>
      <c r="B75" t="s">
        <v>22</v>
      </c>
      <c r="C75">
        <v>0.26595744680851002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 x14ac:dyDescent="0.45">
      <c r="A76" t="s">
        <v>95</v>
      </c>
      <c r="B76" t="s">
        <v>22</v>
      </c>
      <c r="C76">
        <v>0.26595744680851002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45">
      <c r="A77" t="s">
        <v>96</v>
      </c>
      <c r="B77" t="s">
        <v>22</v>
      </c>
      <c r="C77">
        <v>0.26595744680851002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</row>
    <row r="78" spans="1:21" x14ac:dyDescent="0.45">
      <c r="A78" t="s">
        <v>97</v>
      </c>
      <c r="B78" t="s">
        <v>22</v>
      </c>
      <c r="C78">
        <v>0.53191489361702105</v>
      </c>
      <c r="D78">
        <v>0</v>
      </c>
      <c r="E78">
        <v>0</v>
      </c>
      <c r="F78">
        <v>0</v>
      </c>
      <c r="G78">
        <v>1</v>
      </c>
      <c r="H78">
        <v>0</v>
      </c>
      <c r="I78">
        <v>1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</row>
    <row r="79" spans="1:21" x14ac:dyDescent="0.45">
      <c r="A79" t="s">
        <v>98</v>
      </c>
      <c r="B79" t="s">
        <v>22</v>
      </c>
      <c r="C79">
        <v>0.53191489361702105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45">
      <c r="A80" t="s">
        <v>99</v>
      </c>
      <c r="B80" t="s">
        <v>22</v>
      </c>
      <c r="C80">
        <v>0.53191489361702105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45">
      <c r="A81" t="s">
        <v>100</v>
      </c>
      <c r="B81" t="s">
        <v>22</v>
      </c>
      <c r="C81">
        <v>0.53191489361702105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45">
      <c r="A82" t="s">
        <v>101</v>
      </c>
      <c r="B82" t="s">
        <v>22</v>
      </c>
      <c r="C82">
        <v>0.53191489361702105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1</v>
      </c>
      <c r="R82">
        <v>0</v>
      </c>
      <c r="S82">
        <v>1</v>
      </c>
      <c r="T82">
        <v>0</v>
      </c>
      <c r="U82">
        <v>0</v>
      </c>
    </row>
    <row r="83" spans="1:21" x14ac:dyDescent="0.45">
      <c r="A83" t="s">
        <v>102</v>
      </c>
      <c r="B83" t="s">
        <v>22</v>
      </c>
      <c r="C83">
        <v>0.53191489361702105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45">
      <c r="A84" t="s">
        <v>103</v>
      </c>
      <c r="B84" t="s">
        <v>22</v>
      </c>
      <c r="C84">
        <v>0.53191489361702105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1</v>
      </c>
      <c r="R84">
        <v>0</v>
      </c>
      <c r="S84">
        <v>1</v>
      </c>
      <c r="T84">
        <v>0</v>
      </c>
      <c r="U84">
        <v>0</v>
      </c>
    </row>
    <row r="85" spans="1:21" x14ac:dyDescent="0.45">
      <c r="A85" t="s">
        <v>104</v>
      </c>
      <c r="B85" t="s">
        <v>22</v>
      </c>
      <c r="C85">
        <v>0.53191489361702105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</row>
    <row r="86" spans="1:21" x14ac:dyDescent="0.45">
      <c r="A86" t="s">
        <v>105</v>
      </c>
      <c r="B86" t="s">
        <v>22</v>
      </c>
      <c r="C86">
        <v>0.53191489361702105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45">
      <c r="A87" t="s">
        <v>106</v>
      </c>
      <c r="B87" t="s">
        <v>22</v>
      </c>
      <c r="C87">
        <v>0.53191489361702105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45">
      <c r="A88" t="s">
        <v>107</v>
      </c>
      <c r="B88" t="s">
        <v>22</v>
      </c>
      <c r="C88">
        <v>0.10638297872340401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45">
      <c r="A89" t="s">
        <v>108</v>
      </c>
      <c r="B89" t="s">
        <v>22</v>
      </c>
      <c r="C89">
        <v>0.10638297872340401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45">
      <c r="A90" t="s">
        <v>109</v>
      </c>
      <c r="B90" t="s">
        <v>22</v>
      </c>
      <c r="C90">
        <v>0.10638297872340401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45">
      <c r="A91" t="s">
        <v>110</v>
      </c>
      <c r="B91" t="s">
        <v>22</v>
      </c>
      <c r="C91">
        <v>0.10638297872340401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45">
      <c r="A92" t="s">
        <v>111</v>
      </c>
      <c r="B92" t="s">
        <v>22</v>
      </c>
      <c r="C92">
        <v>0.10638297872340401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45">
      <c r="A93" t="s">
        <v>112</v>
      </c>
      <c r="B93" t="s">
        <v>22</v>
      </c>
      <c r="C93">
        <v>0.26595744680851002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1</v>
      </c>
      <c r="T93">
        <v>0</v>
      </c>
      <c r="U93">
        <v>1</v>
      </c>
    </row>
    <row r="94" spans="1:21" x14ac:dyDescent="0.45">
      <c r="A94" t="s">
        <v>113</v>
      </c>
      <c r="B94" t="s">
        <v>22</v>
      </c>
      <c r="C94">
        <v>0.26595744680851002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1</v>
      </c>
      <c r="S94">
        <v>1</v>
      </c>
      <c r="T94">
        <v>0</v>
      </c>
      <c r="U94">
        <v>1</v>
      </c>
    </row>
    <row r="95" spans="1:21" x14ac:dyDescent="0.45">
      <c r="A95" t="s">
        <v>114</v>
      </c>
      <c r="B95" t="s">
        <v>22</v>
      </c>
      <c r="C95">
        <v>0.53191489361702105</v>
      </c>
      <c r="D95">
        <v>0</v>
      </c>
      <c r="E95">
        <v>0</v>
      </c>
      <c r="F95">
        <v>1</v>
      </c>
      <c r="G95">
        <v>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45">
      <c r="A96" t="s">
        <v>115</v>
      </c>
      <c r="B96" t="s">
        <v>22</v>
      </c>
      <c r="C96">
        <v>0.53191489361702105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45">
      <c r="A97" t="s">
        <v>116</v>
      </c>
      <c r="B97" t="s">
        <v>22</v>
      </c>
      <c r="C97">
        <v>0.53191489361702105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45">
      <c r="A98" t="s">
        <v>117</v>
      </c>
      <c r="B98" t="s">
        <v>22</v>
      </c>
      <c r="C98">
        <v>0.53191489361702105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45">
      <c r="A99" t="s">
        <v>118</v>
      </c>
      <c r="B99" t="s">
        <v>22</v>
      </c>
      <c r="C99">
        <v>0.26595744680851002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45">
      <c r="A100" t="s">
        <v>119</v>
      </c>
      <c r="B100" t="s">
        <v>22</v>
      </c>
      <c r="C100">
        <v>0.26595744680851002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45">
      <c r="A101" t="s">
        <v>120</v>
      </c>
      <c r="B101" t="s">
        <v>22</v>
      </c>
      <c r="C101">
        <v>0.53191489361702105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1</v>
      </c>
      <c r="S101">
        <v>1</v>
      </c>
      <c r="T101">
        <v>0</v>
      </c>
      <c r="U101">
        <v>1</v>
      </c>
    </row>
    <row r="102" spans="1:21" x14ac:dyDescent="0.45">
      <c r="A102" t="s">
        <v>121</v>
      </c>
      <c r="B102" t="s">
        <v>22</v>
      </c>
      <c r="C102">
        <v>0.53191489361702105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1</v>
      </c>
      <c r="S102">
        <v>1</v>
      </c>
      <c r="T102">
        <v>0</v>
      </c>
      <c r="U102">
        <v>1</v>
      </c>
    </row>
    <row r="103" spans="1:21" x14ac:dyDescent="0.45">
      <c r="A103" t="s">
        <v>122</v>
      </c>
      <c r="B103" t="s">
        <v>22</v>
      </c>
      <c r="C103">
        <v>0.53191489361702105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0</v>
      </c>
      <c r="U103">
        <v>0</v>
      </c>
    </row>
    <row r="104" spans="1:21" x14ac:dyDescent="0.45">
      <c r="A104" t="s">
        <v>123</v>
      </c>
      <c r="B104" t="s">
        <v>22</v>
      </c>
      <c r="C104">
        <v>0.53191489361702105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0</v>
      </c>
      <c r="S104">
        <v>1</v>
      </c>
      <c r="T104">
        <v>0</v>
      </c>
      <c r="U104">
        <v>0</v>
      </c>
    </row>
    <row r="105" spans="1:21" x14ac:dyDescent="0.45">
      <c r="A105" t="s">
        <v>124</v>
      </c>
      <c r="B105" t="s">
        <v>22</v>
      </c>
      <c r="C105">
        <v>0.26595744680851002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0</v>
      </c>
      <c r="S105">
        <v>1</v>
      </c>
      <c r="T105">
        <v>0</v>
      </c>
      <c r="U105">
        <v>0</v>
      </c>
    </row>
    <row r="106" spans="1:21" x14ac:dyDescent="0.45">
      <c r="A106" t="s">
        <v>125</v>
      </c>
      <c r="B106" t="s">
        <v>22</v>
      </c>
      <c r="C106">
        <v>0.26595744680851002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0</v>
      </c>
      <c r="S106">
        <v>1</v>
      </c>
      <c r="T106">
        <v>0</v>
      </c>
      <c r="U106">
        <v>0</v>
      </c>
    </row>
    <row r="107" spans="1:21" x14ac:dyDescent="0.45">
      <c r="A107" t="s">
        <v>126</v>
      </c>
      <c r="B107" t="s">
        <v>22</v>
      </c>
      <c r="C107">
        <v>0.53191489361702105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1</v>
      </c>
    </row>
    <row r="108" spans="1:21" x14ac:dyDescent="0.45">
      <c r="A108" t="s">
        <v>127</v>
      </c>
      <c r="B108" t="s">
        <v>22</v>
      </c>
      <c r="C108">
        <v>0.53191489361702105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45">
      <c r="A109" t="s">
        <v>128</v>
      </c>
      <c r="B109" t="s">
        <v>22</v>
      </c>
      <c r="C109">
        <v>0.53191489361702105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45">
      <c r="A110" t="s">
        <v>129</v>
      </c>
      <c r="B110" t="s">
        <v>22</v>
      </c>
      <c r="C110">
        <v>0.53191489361702105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45">
      <c r="A111" t="s">
        <v>130</v>
      </c>
      <c r="B111" t="s">
        <v>22</v>
      </c>
      <c r="C111">
        <v>0.53191489361702105</v>
      </c>
      <c r="D111">
        <v>0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 x14ac:dyDescent="0.45">
      <c r="A112" t="s">
        <v>131</v>
      </c>
      <c r="B112" t="s">
        <v>22</v>
      </c>
      <c r="C112">
        <v>0.53191489361702105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0</v>
      </c>
      <c r="T112">
        <v>0</v>
      </c>
      <c r="U112">
        <v>0</v>
      </c>
    </row>
    <row r="113" spans="1:21" x14ac:dyDescent="0.45">
      <c r="A113" t="s">
        <v>132</v>
      </c>
      <c r="B113" t="s">
        <v>22</v>
      </c>
      <c r="C113">
        <v>0.53191489361702105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45">
      <c r="A114" t="s">
        <v>133</v>
      </c>
      <c r="B114" t="s">
        <v>22</v>
      </c>
      <c r="C114">
        <v>0.53191489361702105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45">
      <c r="A115" t="s">
        <v>134</v>
      </c>
      <c r="B115" t="s">
        <v>22</v>
      </c>
      <c r="C115">
        <v>0.53191489361702105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45">
      <c r="A116" t="s">
        <v>135</v>
      </c>
      <c r="B116" t="s">
        <v>22</v>
      </c>
      <c r="C116">
        <v>0.53191489361702105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0</v>
      </c>
    </row>
    <row r="117" spans="1:21" x14ac:dyDescent="0.45">
      <c r="A117" t="s">
        <v>136</v>
      </c>
      <c r="B117" t="s">
        <v>22</v>
      </c>
      <c r="C117">
        <v>0.53191489361702105</v>
      </c>
      <c r="D117">
        <v>0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</row>
    <row r="118" spans="1:21" x14ac:dyDescent="0.45">
      <c r="A118" t="s">
        <v>137</v>
      </c>
      <c r="B118" t="s">
        <v>22</v>
      </c>
      <c r="C118">
        <v>0.26595744680851002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45">
      <c r="A119" t="s">
        <v>138</v>
      </c>
      <c r="B119" t="s">
        <v>22</v>
      </c>
      <c r="C119">
        <v>0.26595744680851002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45">
      <c r="A120" t="s">
        <v>139</v>
      </c>
      <c r="B120" t="s">
        <v>22</v>
      </c>
      <c r="C120">
        <v>0.26595744680851002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45">
      <c r="A121" t="s">
        <v>140</v>
      </c>
      <c r="B121" t="s">
        <v>22</v>
      </c>
      <c r="C121">
        <v>0.26595744680851002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45">
      <c r="A122" t="s">
        <v>141</v>
      </c>
      <c r="B122" t="s">
        <v>22</v>
      </c>
      <c r="C122">
        <v>0.53191489361702105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0</v>
      </c>
    </row>
    <row r="123" spans="1:21" x14ac:dyDescent="0.45">
      <c r="A123" t="s">
        <v>142</v>
      </c>
      <c r="B123" t="s">
        <v>22</v>
      </c>
      <c r="C123">
        <v>0.53191489361702105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45">
      <c r="A124" t="s">
        <v>143</v>
      </c>
      <c r="B124" t="s">
        <v>22</v>
      </c>
      <c r="C124">
        <v>0.53191489361702105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 x14ac:dyDescent="0.45">
      <c r="A125" t="s">
        <v>144</v>
      </c>
      <c r="B125" t="s">
        <v>22</v>
      </c>
      <c r="C125">
        <v>0.53191489361702105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1</v>
      </c>
    </row>
    <row r="126" spans="1:21" x14ac:dyDescent="0.45">
      <c r="A126" t="s">
        <v>145</v>
      </c>
      <c r="B126" t="s">
        <v>22</v>
      </c>
      <c r="C126">
        <v>0.53191489361702105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1</v>
      </c>
    </row>
    <row r="127" spans="1:21" x14ac:dyDescent="0.45">
      <c r="A127" t="s">
        <v>146</v>
      </c>
      <c r="B127" t="s">
        <v>147</v>
      </c>
      <c r="C127">
        <v>0.53191489361702105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0</v>
      </c>
      <c r="S127">
        <v>1</v>
      </c>
      <c r="T127">
        <v>0</v>
      </c>
      <c r="U127">
        <v>0</v>
      </c>
    </row>
    <row r="128" spans="1:21" x14ac:dyDescent="0.45">
      <c r="A128" t="s">
        <v>148</v>
      </c>
      <c r="B128" t="s">
        <v>147</v>
      </c>
      <c r="C128">
        <v>0.53191489361702105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</row>
    <row r="129" spans="1:21" x14ac:dyDescent="0.45">
      <c r="A129" t="s">
        <v>149</v>
      </c>
      <c r="B129" t="s">
        <v>147</v>
      </c>
      <c r="C129">
        <v>0.53191489361702105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45">
      <c r="A130" t="s">
        <v>150</v>
      </c>
      <c r="B130" t="s">
        <v>147</v>
      </c>
      <c r="C130">
        <v>0.53191489361702105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45">
      <c r="A131" t="s">
        <v>151</v>
      </c>
      <c r="B131" t="s">
        <v>147</v>
      </c>
      <c r="C131">
        <v>0.53191489361702105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45">
      <c r="A132" t="s">
        <v>152</v>
      </c>
      <c r="B132" t="s">
        <v>147</v>
      </c>
      <c r="C132">
        <v>0.53191489361702105</v>
      </c>
      <c r="D132">
        <v>0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45">
      <c r="A133" t="s">
        <v>153</v>
      </c>
      <c r="B133" t="s">
        <v>147</v>
      </c>
      <c r="C133">
        <v>0.53191489361702105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</row>
    <row r="134" spans="1:21" x14ac:dyDescent="0.45">
      <c r="A134" t="s">
        <v>154</v>
      </c>
      <c r="B134" t="s">
        <v>147</v>
      </c>
      <c r="C134">
        <v>0.53191489361702105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45">
      <c r="A135" t="s">
        <v>155</v>
      </c>
      <c r="B135" t="s">
        <v>147</v>
      </c>
      <c r="C135">
        <v>0.53191489361702105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45">
      <c r="A136" t="s">
        <v>156</v>
      </c>
      <c r="B136" t="s">
        <v>147</v>
      </c>
      <c r="C136">
        <v>0.53191489361702105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45">
      <c r="A137" t="s">
        <v>157</v>
      </c>
      <c r="B137" t="s">
        <v>147</v>
      </c>
      <c r="C137">
        <v>0.53191489361702105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45">
      <c r="A138" t="s">
        <v>158</v>
      </c>
      <c r="B138" t="s">
        <v>159</v>
      </c>
      <c r="C138">
        <v>0.26595744680851002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45">
      <c r="A139" t="s">
        <v>160</v>
      </c>
      <c r="B139" t="s">
        <v>159</v>
      </c>
      <c r="C139">
        <v>0.26595744680851002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0</v>
      </c>
      <c r="U139">
        <v>0</v>
      </c>
    </row>
    <row r="140" spans="1:21" x14ac:dyDescent="0.45">
      <c r="A140" t="s">
        <v>161</v>
      </c>
      <c r="B140" t="s">
        <v>162</v>
      </c>
      <c r="C140">
        <v>0.7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</row>
    <row r="141" spans="1:21" x14ac:dyDescent="0.45">
      <c r="A141" t="s">
        <v>163</v>
      </c>
      <c r="B141" t="s">
        <v>162</v>
      </c>
      <c r="C141">
        <v>0.7</v>
      </c>
      <c r="D141">
        <v>0</v>
      </c>
      <c r="E141">
        <v>0</v>
      </c>
      <c r="F141">
        <v>1</v>
      </c>
      <c r="G141">
        <v>1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 x14ac:dyDescent="0.45">
      <c r="A142" t="s">
        <v>164</v>
      </c>
      <c r="B142" t="s">
        <v>162</v>
      </c>
      <c r="C142">
        <v>0.7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 x14ac:dyDescent="0.45">
      <c r="A143" t="s">
        <v>165</v>
      </c>
      <c r="B143" t="s">
        <v>162</v>
      </c>
      <c r="C143">
        <v>0.7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0</v>
      </c>
      <c r="U143">
        <v>0</v>
      </c>
    </row>
    <row r="144" spans="1:21" x14ac:dyDescent="0.45">
      <c r="A144" t="s">
        <v>166</v>
      </c>
      <c r="B144" t="s">
        <v>162</v>
      </c>
      <c r="C144">
        <v>0.7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45">
      <c r="A145" t="s">
        <v>167</v>
      </c>
      <c r="B145" t="s">
        <v>162</v>
      </c>
      <c r="C145">
        <v>0.7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45">
      <c r="A146" t="s">
        <v>168</v>
      </c>
      <c r="B146" t="s">
        <v>162</v>
      </c>
      <c r="C146">
        <v>0.7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1</v>
      </c>
    </row>
    <row r="147" spans="1:21" x14ac:dyDescent="0.45">
      <c r="A147" t="s">
        <v>169</v>
      </c>
      <c r="B147" t="s">
        <v>162</v>
      </c>
      <c r="C147">
        <v>0.7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45">
      <c r="A148" t="s">
        <v>170</v>
      </c>
      <c r="B148" t="s">
        <v>162</v>
      </c>
      <c r="C148">
        <v>0.7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1</v>
      </c>
      <c r="U148">
        <v>0</v>
      </c>
    </row>
    <row r="149" spans="1:21" x14ac:dyDescent="0.45">
      <c r="A149" t="s">
        <v>171</v>
      </c>
      <c r="B149" t="s">
        <v>162</v>
      </c>
      <c r="C149">
        <v>0.7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0</v>
      </c>
      <c r="U149">
        <v>0</v>
      </c>
    </row>
    <row r="150" spans="1:21" x14ac:dyDescent="0.45">
      <c r="A150" t="s">
        <v>172</v>
      </c>
      <c r="B150" t="s">
        <v>162</v>
      </c>
      <c r="C150">
        <v>0.7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 x14ac:dyDescent="0.45">
      <c r="A151" t="s">
        <v>173</v>
      </c>
      <c r="B151" t="s">
        <v>162</v>
      </c>
      <c r="C151">
        <v>0.7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45">
      <c r="A152" t="s">
        <v>174</v>
      </c>
      <c r="B152" t="s">
        <v>162</v>
      </c>
      <c r="C152">
        <v>0.7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45">
      <c r="A153" t="s">
        <v>175</v>
      </c>
      <c r="B153" t="s">
        <v>162</v>
      </c>
      <c r="C153">
        <v>0.7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45">
      <c r="A154" t="s">
        <v>176</v>
      </c>
      <c r="B154" t="s">
        <v>162</v>
      </c>
      <c r="C154">
        <v>0.7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1</v>
      </c>
    </row>
    <row r="155" spans="1:21" x14ac:dyDescent="0.45">
      <c r="A155" t="s">
        <v>177</v>
      </c>
      <c r="B155" t="s">
        <v>162</v>
      </c>
      <c r="C155">
        <v>0.7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0</v>
      </c>
      <c r="U155">
        <v>0</v>
      </c>
    </row>
    <row r="156" spans="1:21" x14ac:dyDescent="0.45">
      <c r="A156" t="s">
        <v>178</v>
      </c>
      <c r="B156" t="s">
        <v>162</v>
      </c>
      <c r="C156">
        <v>0.7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45">
      <c r="A157" t="s">
        <v>179</v>
      </c>
      <c r="B157" t="s">
        <v>162</v>
      </c>
      <c r="C157">
        <v>0.7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</row>
    <row r="158" spans="1:21" x14ac:dyDescent="0.45">
      <c r="A158" t="s">
        <v>180</v>
      </c>
      <c r="B158" t="s">
        <v>162</v>
      </c>
      <c r="C158">
        <v>0.7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45">
      <c r="A159" t="s">
        <v>181</v>
      </c>
      <c r="B159" t="s">
        <v>162</v>
      </c>
      <c r="C159">
        <v>0.7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45">
      <c r="A160" t="s">
        <v>182</v>
      </c>
      <c r="B160" t="s">
        <v>162</v>
      </c>
      <c r="C160">
        <v>0.7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</row>
    <row r="161" spans="1:21" x14ac:dyDescent="0.45">
      <c r="A161" t="s">
        <v>183</v>
      </c>
      <c r="B161" t="s">
        <v>162</v>
      </c>
      <c r="C161">
        <v>0.7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45">
      <c r="A162" t="s">
        <v>184</v>
      </c>
      <c r="B162" t="s">
        <v>162</v>
      </c>
      <c r="C162">
        <v>0.7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45">
      <c r="A163" t="s">
        <v>185</v>
      </c>
      <c r="B163" t="s">
        <v>162</v>
      </c>
      <c r="C163">
        <v>0.7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45">
      <c r="A164" t="s">
        <v>186</v>
      </c>
      <c r="B164" t="s">
        <v>162</v>
      </c>
      <c r="C164">
        <v>0.7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</row>
    <row r="165" spans="1:21" x14ac:dyDescent="0.45">
      <c r="A165" t="s">
        <v>187</v>
      </c>
      <c r="B165" t="s">
        <v>162</v>
      </c>
      <c r="C165">
        <v>0.7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45">
      <c r="A166" t="s">
        <v>188</v>
      </c>
      <c r="B166" t="s">
        <v>162</v>
      </c>
      <c r="C166">
        <v>0.7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0</v>
      </c>
      <c r="S166">
        <v>1</v>
      </c>
      <c r="T166">
        <v>0</v>
      </c>
      <c r="U166">
        <v>0</v>
      </c>
    </row>
    <row r="167" spans="1:21" x14ac:dyDescent="0.45">
      <c r="A167" t="s">
        <v>189</v>
      </c>
      <c r="B167" t="s">
        <v>162</v>
      </c>
      <c r="C167">
        <v>0.7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</row>
    <row r="168" spans="1:21" x14ac:dyDescent="0.45">
      <c r="A168" t="s">
        <v>190</v>
      </c>
      <c r="B168" t="s">
        <v>162</v>
      </c>
      <c r="C168">
        <v>0.7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1</v>
      </c>
    </row>
    <row r="169" spans="1:21" x14ac:dyDescent="0.45">
      <c r="A169" t="s">
        <v>191</v>
      </c>
      <c r="B169" t="s">
        <v>162</v>
      </c>
      <c r="C169">
        <v>0.7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45">
      <c r="A170" t="s">
        <v>192</v>
      </c>
      <c r="B170" t="s">
        <v>162</v>
      </c>
      <c r="C170">
        <v>0.7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45">
      <c r="A171" t="s">
        <v>193</v>
      </c>
      <c r="B171" t="s">
        <v>162</v>
      </c>
      <c r="C171">
        <v>0.7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0</v>
      </c>
      <c r="T171">
        <v>0</v>
      </c>
      <c r="U171">
        <v>0</v>
      </c>
    </row>
    <row r="172" spans="1:21" x14ac:dyDescent="0.45">
      <c r="A172" t="s">
        <v>194</v>
      </c>
      <c r="B172" t="s">
        <v>162</v>
      </c>
      <c r="C172">
        <v>0.7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45">
      <c r="A173" t="s">
        <v>195</v>
      </c>
      <c r="B173" t="s">
        <v>162</v>
      </c>
      <c r="C173">
        <v>0.7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</row>
    <row r="174" spans="1:21" x14ac:dyDescent="0.45">
      <c r="A174" t="s">
        <v>196</v>
      </c>
      <c r="B174" t="s">
        <v>162</v>
      </c>
      <c r="C174">
        <v>0.7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45">
      <c r="A175" t="s">
        <v>197</v>
      </c>
      <c r="B175" t="s">
        <v>162</v>
      </c>
      <c r="C175">
        <v>0.7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45">
      <c r="A176" t="s">
        <v>198</v>
      </c>
      <c r="B176" t="s">
        <v>162</v>
      </c>
      <c r="C176">
        <v>0.7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45">
      <c r="A177" t="s">
        <v>199</v>
      </c>
      <c r="B177" t="s">
        <v>162</v>
      </c>
      <c r="C177">
        <v>0.7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45">
      <c r="A178" t="s">
        <v>200</v>
      </c>
      <c r="B178" t="s">
        <v>162</v>
      </c>
      <c r="C178">
        <v>0.7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45">
      <c r="A179" t="s">
        <v>201</v>
      </c>
      <c r="B179" t="s">
        <v>162</v>
      </c>
      <c r="C179">
        <v>0.7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1</v>
      </c>
      <c r="T179">
        <v>0</v>
      </c>
      <c r="U179">
        <v>0</v>
      </c>
    </row>
    <row r="180" spans="1:21" x14ac:dyDescent="0.45">
      <c r="A180" t="s">
        <v>202</v>
      </c>
      <c r="B180" t="s">
        <v>162</v>
      </c>
      <c r="C180">
        <v>0.7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45">
      <c r="A181" t="s">
        <v>203</v>
      </c>
      <c r="B181" t="s">
        <v>162</v>
      </c>
      <c r="C181">
        <v>0.7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45">
      <c r="A182" t="s">
        <v>204</v>
      </c>
      <c r="B182" t="s">
        <v>205</v>
      </c>
      <c r="C182">
        <v>0.7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</row>
    <row r="183" spans="1:21" x14ac:dyDescent="0.45">
      <c r="A183" t="s">
        <v>57</v>
      </c>
      <c r="B183" t="s">
        <v>205</v>
      </c>
      <c r="C183">
        <v>0.7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45">
      <c r="A184" t="s">
        <v>61</v>
      </c>
      <c r="B184" t="s">
        <v>205</v>
      </c>
      <c r="C184">
        <v>0.7</v>
      </c>
      <c r="D184">
        <v>0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45">
      <c r="A185" t="s">
        <v>206</v>
      </c>
      <c r="B185" t="s">
        <v>205</v>
      </c>
      <c r="C185">
        <v>0.7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1</v>
      </c>
    </row>
    <row r="186" spans="1:21" x14ac:dyDescent="0.45">
      <c r="A186" t="s">
        <v>207</v>
      </c>
      <c r="B186" t="s">
        <v>205</v>
      </c>
      <c r="C186">
        <v>0.7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1</v>
      </c>
      <c r="R186">
        <v>0</v>
      </c>
      <c r="S186">
        <v>1</v>
      </c>
      <c r="T186">
        <v>0</v>
      </c>
      <c r="U186">
        <v>0</v>
      </c>
    </row>
    <row r="187" spans="1:21" x14ac:dyDescent="0.45">
      <c r="A187" t="s">
        <v>208</v>
      </c>
      <c r="B187" t="s">
        <v>205</v>
      </c>
      <c r="C187">
        <v>0.7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45">
      <c r="A188" t="s">
        <v>209</v>
      </c>
      <c r="B188" t="s">
        <v>205</v>
      </c>
      <c r="C188">
        <v>0.7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1</v>
      </c>
      <c r="S188">
        <v>1</v>
      </c>
      <c r="T188">
        <v>0</v>
      </c>
      <c r="U188">
        <v>1</v>
      </c>
    </row>
    <row r="189" spans="1:21" x14ac:dyDescent="0.45">
      <c r="A189" t="s">
        <v>210</v>
      </c>
      <c r="B189" t="s">
        <v>205</v>
      </c>
      <c r="C189">
        <v>0.7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1</v>
      </c>
      <c r="R189">
        <v>1</v>
      </c>
      <c r="S189">
        <v>1</v>
      </c>
      <c r="T189">
        <v>0</v>
      </c>
      <c r="U189">
        <v>1</v>
      </c>
    </row>
  </sheetData>
  <conditionalFormatting sqref="A1:XFD1048576">
    <cfRule type="cellIs" dxfId="6" priority="1" operator="equal">
      <formula>1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89"/>
  <sheetViews>
    <sheetView topLeftCell="U1" workbookViewId="0">
      <selection activeCell="B1" sqref="B1"/>
    </sheetView>
  </sheetViews>
  <sheetFormatPr defaultRowHeight="14.25" x14ac:dyDescent="0.45"/>
  <cols>
    <col min="1" max="1" width="23.3984375" bestFit="1" customWidth="1"/>
    <col min="4" max="21" width="7.1328125" customWidth="1"/>
  </cols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45">
      <c r="A2" t="s">
        <v>390</v>
      </c>
      <c r="D2">
        <f>SUMPRODUCT($C3:$C1000,D3:D1000)</f>
        <v>0</v>
      </c>
      <c r="E2">
        <f t="shared" ref="E2:U2" si="0">SUMPRODUCT($C3:$C1000,E3:E1000)</f>
        <v>16.892139479905417</v>
      </c>
      <c r="F2">
        <f t="shared" si="0"/>
        <v>9.1556737588652428</v>
      </c>
      <c r="G2">
        <f t="shared" si="0"/>
        <v>15.694917257683196</v>
      </c>
      <c r="H2">
        <f t="shared" si="0"/>
        <v>11.575886524822682</v>
      </c>
      <c r="I2">
        <f t="shared" si="0"/>
        <v>21.164834515366401</v>
      </c>
      <c r="J2">
        <f t="shared" si="0"/>
        <v>17.57293144208036</v>
      </c>
      <c r="K2">
        <f t="shared" si="0"/>
        <v>6.3257683215129985</v>
      </c>
      <c r="L2">
        <f t="shared" si="0"/>
        <v>27.426654846335673</v>
      </c>
      <c r="M2">
        <f t="shared" si="0"/>
        <v>11.938652482269491</v>
      </c>
      <c r="N2">
        <f t="shared" si="0"/>
        <v>10.145981087470437</v>
      </c>
      <c r="O2">
        <f t="shared" si="0"/>
        <v>17.24007092198579</v>
      </c>
      <c r="P2">
        <f t="shared" si="0"/>
        <v>18.430969267139456</v>
      </c>
      <c r="Q2">
        <f t="shared" si="0"/>
        <v>25.18782505910162</v>
      </c>
      <c r="R2">
        <f t="shared" si="0"/>
        <v>9.9261820330969144</v>
      </c>
      <c r="S2">
        <f t="shared" si="0"/>
        <v>21.350591016548432</v>
      </c>
      <c r="T2">
        <f t="shared" si="0"/>
        <v>10.42340425531914</v>
      </c>
      <c r="U2">
        <f t="shared" si="0"/>
        <v>21.13492907801416</v>
      </c>
    </row>
    <row r="3" spans="1:21" x14ac:dyDescent="0.45">
      <c r="A3" t="s">
        <v>21</v>
      </c>
      <c r="B3" t="s">
        <v>22</v>
      </c>
      <c r="C3">
        <v>0.69148936170212705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</row>
    <row r="4" spans="1:21" x14ac:dyDescent="0.45">
      <c r="A4" t="s">
        <v>23</v>
      </c>
      <c r="B4" t="s">
        <v>22</v>
      </c>
      <c r="C4">
        <v>3.8416075650118099E-2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45">
      <c r="A5" t="s">
        <v>24</v>
      </c>
      <c r="B5" t="s">
        <v>22</v>
      </c>
      <c r="C5">
        <v>3.8416075650118099E-2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45">
      <c r="A6" t="s">
        <v>25</v>
      </c>
      <c r="B6" t="s">
        <v>22</v>
      </c>
      <c r="C6">
        <v>3.8416075650118099E-2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</row>
    <row r="7" spans="1:21" x14ac:dyDescent="0.45">
      <c r="A7" t="s">
        <v>26</v>
      </c>
      <c r="B7" t="s">
        <v>22</v>
      </c>
      <c r="C7">
        <v>3.8416075650118099E-2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</row>
    <row r="8" spans="1:21" x14ac:dyDescent="0.45">
      <c r="A8" t="s">
        <v>27</v>
      </c>
      <c r="B8" t="s">
        <v>22</v>
      </c>
      <c r="C8">
        <v>3.8416075650118099E-2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45">
      <c r="A9" t="s">
        <v>28</v>
      </c>
      <c r="B9" t="s">
        <v>22</v>
      </c>
      <c r="C9">
        <v>3.8416075650118099E-2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1" x14ac:dyDescent="0.45">
      <c r="A10" t="s">
        <v>29</v>
      </c>
      <c r="B10" t="s">
        <v>22</v>
      </c>
      <c r="C10">
        <v>3.8416075650118099E-2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</row>
    <row r="11" spans="1:21" x14ac:dyDescent="0.45">
      <c r="A11" t="s">
        <v>30</v>
      </c>
      <c r="B11" t="s">
        <v>22</v>
      </c>
      <c r="C11">
        <v>3.8416075650118099E-2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45">
      <c r="A12" t="s">
        <v>31</v>
      </c>
      <c r="B12" t="s">
        <v>22</v>
      </c>
      <c r="C12">
        <v>3.8416075650118099E-2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45">
      <c r="A13" t="s">
        <v>32</v>
      </c>
      <c r="B13" t="s">
        <v>22</v>
      </c>
      <c r="C13">
        <v>3.8416075650118099E-2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</row>
    <row r="14" spans="1:21" x14ac:dyDescent="0.45">
      <c r="A14" t="s">
        <v>33</v>
      </c>
      <c r="B14" t="s">
        <v>22</v>
      </c>
      <c r="C14">
        <v>3.8416075650118099E-2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45">
      <c r="A15" t="s">
        <v>34</v>
      </c>
      <c r="B15" t="s">
        <v>22</v>
      </c>
      <c r="C15">
        <v>3.8416075650118099E-2</v>
      </c>
      <c r="D15">
        <v>0</v>
      </c>
      <c r="E15">
        <v>0</v>
      </c>
      <c r="F15">
        <v>1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45">
      <c r="A16" t="s">
        <v>35</v>
      </c>
      <c r="B16" t="s">
        <v>22</v>
      </c>
      <c r="C16">
        <v>3.8416075650118099E-2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45">
      <c r="A17" t="s">
        <v>36</v>
      </c>
      <c r="B17" t="s">
        <v>22</v>
      </c>
      <c r="C17">
        <v>3.8416075650118099E-2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45">
      <c r="A18" t="s">
        <v>37</v>
      </c>
      <c r="B18" t="s">
        <v>22</v>
      </c>
      <c r="C18">
        <v>3.8416075650118099E-2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</row>
    <row r="19" spans="1:21" x14ac:dyDescent="0.45">
      <c r="A19" t="s">
        <v>38</v>
      </c>
      <c r="B19" t="s">
        <v>22</v>
      </c>
      <c r="C19">
        <v>3.8416075650118099E-2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45">
      <c r="A20" t="s">
        <v>39</v>
      </c>
      <c r="B20" t="s">
        <v>22</v>
      </c>
      <c r="C20">
        <v>3.8416075650118099E-2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45">
      <c r="A21" t="s">
        <v>40</v>
      </c>
      <c r="B21" t="s">
        <v>22</v>
      </c>
      <c r="C21">
        <v>3.8416075650118099E-2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45">
      <c r="A22" t="s">
        <v>41</v>
      </c>
      <c r="B22" t="s">
        <v>22</v>
      </c>
      <c r="C22">
        <v>0.69148936170212705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1</v>
      </c>
      <c r="T22">
        <v>0</v>
      </c>
      <c r="U22">
        <v>0</v>
      </c>
    </row>
    <row r="23" spans="1:21" x14ac:dyDescent="0.45">
      <c r="A23" t="s">
        <v>42</v>
      </c>
      <c r="B23" t="s">
        <v>22</v>
      </c>
      <c r="C23">
        <v>0.69148936170212705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45">
      <c r="A24" t="s">
        <v>43</v>
      </c>
      <c r="B24" t="s">
        <v>22</v>
      </c>
      <c r="C24">
        <v>0.230496453900709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45">
      <c r="A25" t="s">
        <v>44</v>
      </c>
      <c r="B25" t="s">
        <v>22</v>
      </c>
      <c r="C25">
        <v>0.230496453900709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  <c r="S25">
        <v>1</v>
      </c>
      <c r="T25">
        <v>1</v>
      </c>
      <c r="U25">
        <v>0</v>
      </c>
    </row>
    <row r="26" spans="1:21" x14ac:dyDescent="0.45">
      <c r="A26" t="s">
        <v>45</v>
      </c>
      <c r="B26" t="s">
        <v>22</v>
      </c>
      <c r="C26">
        <v>0.230496453900709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0</v>
      </c>
    </row>
    <row r="27" spans="1:21" x14ac:dyDescent="0.45">
      <c r="A27" t="s">
        <v>46</v>
      </c>
      <c r="B27" t="s">
        <v>22</v>
      </c>
      <c r="C27">
        <v>0.69148936170212705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45">
      <c r="A28" t="s">
        <v>47</v>
      </c>
      <c r="B28" t="s">
        <v>22</v>
      </c>
      <c r="C28">
        <v>0.69148936170212705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1</v>
      </c>
      <c r="R28">
        <v>0</v>
      </c>
      <c r="S28">
        <v>1</v>
      </c>
      <c r="T28">
        <v>0</v>
      </c>
      <c r="U28">
        <v>0</v>
      </c>
    </row>
    <row r="29" spans="1:21" x14ac:dyDescent="0.45">
      <c r="A29" t="s">
        <v>48</v>
      </c>
      <c r="B29" t="s">
        <v>22</v>
      </c>
      <c r="C29">
        <v>0.69148936170212705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1</v>
      </c>
      <c r="T29">
        <v>0</v>
      </c>
      <c r="U29">
        <v>0</v>
      </c>
    </row>
    <row r="30" spans="1:21" x14ac:dyDescent="0.45">
      <c r="A30" t="s">
        <v>49</v>
      </c>
      <c r="B30" t="s">
        <v>22</v>
      </c>
      <c r="C30">
        <v>0.17287234042553101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1</v>
      </c>
      <c r="R30">
        <v>0</v>
      </c>
      <c r="S30">
        <v>1</v>
      </c>
      <c r="T30">
        <v>0</v>
      </c>
      <c r="U30">
        <v>0</v>
      </c>
    </row>
    <row r="31" spans="1:21" x14ac:dyDescent="0.45">
      <c r="A31" t="s">
        <v>50</v>
      </c>
      <c r="B31" t="s">
        <v>22</v>
      </c>
      <c r="C31">
        <v>0.17287234042553101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>
        <v>0</v>
      </c>
      <c r="S31">
        <v>1</v>
      </c>
      <c r="T31">
        <v>0</v>
      </c>
      <c r="U31">
        <v>0</v>
      </c>
    </row>
    <row r="32" spans="1:21" x14ac:dyDescent="0.45">
      <c r="A32" t="s">
        <v>51</v>
      </c>
      <c r="B32" t="s">
        <v>22</v>
      </c>
      <c r="C32">
        <v>0.17287234042553101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1</v>
      </c>
      <c r="R32">
        <v>0</v>
      </c>
      <c r="S32">
        <v>1</v>
      </c>
      <c r="T32">
        <v>0</v>
      </c>
      <c r="U32">
        <v>0</v>
      </c>
    </row>
    <row r="33" spans="1:21" x14ac:dyDescent="0.45">
      <c r="A33" t="s">
        <v>52</v>
      </c>
      <c r="B33" t="s">
        <v>22</v>
      </c>
      <c r="C33">
        <v>0.17287234042553101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1</v>
      </c>
      <c r="R33">
        <v>0</v>
      </c>
      <c r="S33">
        <v>1</v>
      </c>
      <c r="T33">
        <v>0</v>
      </c>
      <c r="U33">
        <v>0</v>
      </c>
    </row>
    <row r="34" spans="1:21" x14ac:dyDescent="0.45">
      <c r="A34" t="s">
        <v>53</v>
      </c>
      <c r="B34" t="s">
        <v>22</v>
      </c>
      <c r="C34">
        <v>0.69148936170212705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 x14ac:dyDescent="0.45">
      <c r="A35" t="s">
        <v>54</v>
      </c>
      <c r="B35" t="s">
        <v>22</v>
      </c>
      <c r="C35">
        <v>0.34574468085106302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</row>
    <row r="36" spans="1:21" x14ac:dyDescent="0.45">
      <c r="A36" t="s">
        <v>55</v>
      </c>
      <c r="B36" t="s">
        <v>22</v>
      </c>
      <c r="C36">
        <v>0.34574468085106302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</row>
    <row r="37" spans="1:21" x14ac:dyDescent="0.45">
      <c r="A37" t="s">
        <v>56</v>
      </c>
      <c r="B37" t="s">
        <v>22</v>
      </c>
      <c r="C37">
        <v>0.69148936170212705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 x14ac:dyDescent="0.45">
      <c r="A38" t="s">
        <v>57</v>
      </c>
      <c r="B38" t="s">
        <v>22</v>
      </c>
      <c r="C38">
        <v>0.69148936170212705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45">
      <c r="A39" t="s">
        <v>58</v>
      </c>
      <c r="B39" t="s">
        <v>22</v>
      </c>
      <c r="C39">
        <v>0.69148936170212705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  <c r="U39">
        <v>0</v>
      </c>
    </row>
    <row r="40" spans="1:21" x14ac:dyDescent="0.45">
      <c r="A40" t="s">
        <v>59</v>
      </c>
      <c r="B40" t="s">
        <v>22</v>
      </c>
      <c r="C40">
        <v>0.69148936170212705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</row>
    <row r="41" spans="1:21" x14ac:dyDescent="0.45">
      <c r="A41" t="s">
        <v>60</v>
      </c>
      <c r="B41" t="s">
        <v>22</v>
      </c>
      <c r="C41">
        <v>0.69148936170212705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</row>
    <row r="42" spans="1:21" x14ac:dyDescent="0.45">
      <c r="A42" t="s">
        <v>61</v>
      </c>
      <c r="B42" t="s">
        <v>22</v>
      </c>
      <c r="C42">
        <v>0.69148936170212705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45">
      <c r="A43" t="s">
        <v>62</v>
      </c>
      <c r="B43" t="s">
        <v>22</v>
      </c>
      <c r="C43">
        <v>0.230496453900709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1</v>
      </c>
      <c r="S43">
        <v>0</v>
      </c>
      <c r="T43">
        <v>1</v>
      </c>
      <c r="U43">
        <v>1</v>
      </c>
    </row>
    <row r="44" spans="1:21" x14ac:dyDescent="0.45">
      <c r="A44" t="s">
        <v>63</v>
      </c>
      <c r="B44" t="s">
        <v>22</v>
      </c>
      <c r="C44">
        <v>0.230496453900709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  <c r="U44">
        <v>1</v>
      </c>
    </row>
    <row r="45" spans="1:21" x14ac:dyDescent="0.45">
      <c r="A45" t="s">
        <v>64</v>
      </c>
      <c r="B45" t="s">
        <v>22</v>
      </c>
      <c r="C45">
        <v>0.230496453900709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0</v>
      </c>
      <c r="T45">
        <v>1</v>
      </c>
      <c r="U45">
        <v>1</v>
      </c>
    </row>
    <row r="46" spans="1:21" x14ac:dyDescent="0.45">
      <c r="A46" t="s">
        <v>65</v>
      </c>
      <c r="B46" t="s">
        <v>22</v>
      </c>
      <c r="C46">
        <v>0.69148936170212705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0</v>
      </c>
    </row>
    <row r="47" spans="1:21" x14ac:dyDescent="0.45">
      <c r="A47" t="s">
        <v>66</v>
      </c>
      <c r="B47" t="s">
        <v>22</v>
      </c>
      <c r="C47">
        <v>0.69148936170212705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45">
      <c r="A48" t="s">
        <v>67</v>
      </c>
      <c r="B48" t="s">
        <v>22</v>
      </c>
      <c r="C48">
        <v>0.69148936170212705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45">
      <c r="A49" t="s">
        <v>68</v>
      </c>
      <c r="B49" t="s">
        <v>22</v>
      </c>
      <c r="C49">
        <v>0.69148936170212705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1</v>
      </c>
    </row>
    <row r="50" spans="1:21" x14ac:dyDescent="0.45">
      <c r="A50" t="s">
        <v>69</v>
      </c>
      <c r="B50" t="s">
        <v>22</v>
      </c>
      <c r="C50">
        <v>0.69148936170212705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45">
      <c r="A51" t="s">
        <v>70</v>
      </c>
      <c r="B51" t="s">
        <v>22</v>
      </c>
      <c r="C51">
        <v>0.34574468085106302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</row>
    <row r="52" spans="1:21" x14ac:dyDescent="0.45">
      <c r="A52" t="s">
        <v>71</v>
      </c>
      <c r="B52" t="s">
        <v>22</v>
      </c>
      <c r="C52">
        <v>0.34574468085106302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</row>
    <row r="53" spans="1:21" x14ac:dyDescent="0.45">
      <c r="A53" t="s">
        <v>72</v>
      </c>
      <c r="B53" t="s">
        <v>22</v>
      </c>
      <c r="C53">
        <v>0.69148936170212705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45">
      <c r="A54" t="s">
        <v>73</v>
      </c>
      <c r="B54" t="s">
        <v>22</v>
      </c>
      <c r="C54">
        <v>0.69148936170212705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1</v>
      </c>
      <c r="R54">
        <v>0</v>
      </c>
      <c r="S54">
        <v>1</v>
      </c>
      <c r="T54">
        <v>0</v>
      </c>
      <c r="U54">
        <v>0</v>
      </c>
    </row>
    <row r="55" spans="1:21" x14ac:dyDescent="0.45">
      <c r="A55" t="s">
        <v>74</v>
      </c>
      <c r="B55" t="s">
        <v>22</v>
      </c>
      <c r="C55">
        <v>0.69148936170212705</v>
      </c>
      <c r="D55">
        <v>0</v>
      </c>
      <c r="E55">
        <v>0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</row>
    <row r="56" spans="1:21" x14ac:dyDescent="0.45">
      <c r="A56" t="s">
        <v>75</v>
      </c>
      <c r="B56" t="s">
        <v>22</v>
      </c>
      <c r="C56">
        <v>0.69148936170212705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45">
      <c r="A57" t="s">
        <v>76</v>
      </c>
      <c r="B57" t="s">
        <v>22</v>
      </c>
      <c r="C57">
        <v>0.17287234042553101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0</v>
      </c>
      <c r="S57">
        <v>1</v>
      </c>
      <c r="T57">
        <v>0</v>
      </c>
      <c r="U57">
        <v>0</v>
      </c>
    </row>
    <row r="58" spans="1:21" x14ac:dyDescent="0.45">
      <c r="A58" t="s">
        <v>77</v>
      </c>
      <c r="B58" t="s">
        <v>22</v>
      </c>
      <c r="C58">
        <v>0.17287234042553101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0</v>
      </c>
      <c r="U58">
        <v>0</v>
      </c>
    </row>
    <row r="59" spans="1:21" x14ac:dyDescent="0.45">
      <c r="A59" t="s">
        <v>78</v>
      </c>
      <c r="B59" t="s">
        <v>22</v>
      </c>
      <c r="C59">
        <v>0.17287234042553101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0</v>
      </c>
      <c r="U59">
        <v>0</v>
      </c>
    </row>
    <row r="60" spans="1:21" x14ac:dyDescent="0.45">
      <c r="A60" t="s">
        <v>79</v>
      </c>
      <c r="B60" t="s">
        <v>22</v>
      </c>
      <c r="C60">
        <v>0.17287234042553101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1</v>
      </c>
      <c r="R60">
        <v>1</v>
      </c>
      <c r="S60">
        <v>1</v>
      </c>
      <c r="T60">
        <v>0</v>
      </c>
      <c r="U60">
        <v>1</v>
      </c>
    </row>
    <row r="61" spans="1:21" x14ac:dyDescent="0.45">
      <c r="A61" t="s">
        <v>80</v>
      </c>
      <c r="B61" t="s">
        <v>22</v>
      </c>
      <c r="C61">
        <v>0.69148936170212705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45">
      <c r="A62" t="s">
        <v>81</v>
      </c>
      <c r="B62" t="s">
        <v>22</v>
      </c>
      <c r="C62">
        <v>0.69148936170212705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1</v>
      </c>
    </row>
    <row r="63" spans="1:21" x14ac:dyDescent="0.45">
      <c r="A63" t="s">
        <v>82</v>
      </c>
      <c r="B63" t="s">
        <v>22</v>
      </c>
      <c r="C63">
        <v>0.69148936170212705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45">
      <c r="A64" t="s">
        <v>83</v>
      </c>
      <c r="B64" t="s">
        <v>22</v>
      </c>
      <c r="C64">
        <v>0.69148936170212705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45">
      <c r="A65" t="s">
        <v>84</v>
      </c>
      <c r="B65" t="s">
        <v>22</v>
      </c>
      <c r="C65">
        <v>0.34574468085106302</v>
      </c>
      <c r="D65">
        <v>0</v>
      </c>
      <c r="E65">
        <v>1</v>
      </c>
      <c r="F65">
        <v>0</v>
      </c>
      <c r="G65">
        <v>0</v>
      </c>
      <c r="H65">
        <v>0</v>
      </c>
      <c r="I65">
        <v>1</v>
      </c>
      <c r="J65">
        <v>0</v>
      </c>
      <c r="K65">
        <v>1</v>
      </c>
      <c r="L65">
        <v>0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45">
      <c r="A66" t="s">
        <v>85</v>
      </c>
      <c r="B66" t="s">
        <v>22</v>
      </c>
      <c r="C66">
        <v>0.34574468085106302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45">
      <c r="A67" t="s">
        <v>86</v>
      </c>
      <c r="B67" t="s">
        <v>22</v>
      </c>
      <c r="C67">
        <v>0.69148936170212705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  <c r="U67">
        <v>0</v>
      </c>
    </row>
    <row r="68" spans="1:21" x14ac:dyDescent="0.45">
      <c r="A68" t="s">
        <v>87</v>
      </c>
      <c r="B68" t="s">
        <v>22</v>
      </c>
      <c r="C68">
        <v>0.69148936170212705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0</v>
      </c>
      <c r="U68">
        <v>0</v>
      </c>
    </row>
    <row r="69" spans="1:21" x14ac:dyDescent="0.45">
      <c r="A69" t="s">
        <v>88</v>
      </c>
      <c r="B69" t="s">
        <v>22</v>
      </c>
      <c r="C69">
        <v>0.69148936170212705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45">
      <c r="A70" t="s">
        <v>89</v>
      </c>
      <c r="B70" t="s">
        <v>22</v>
      </c>
      <c r="C70">
        <v>0.34574468085106302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</row>
    <row r="71" spans="1:21" x14ac:dyDescent="0.45">
      <c r="A71" t="s">
        <v>90</v>
      </c>
      <c r="B71" t="s">
        <v>22</v>
      </c>
      <c r="C71">
        <v>0.34574468085106302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</row>
    <row r="72" spans="1:21" x14ac:dyDescent="0.45">
      <c r="A72" t="s">
        <v>91</v>
      </c>
      <c r="B72" t="s">
        <v>22</v>
      </c>
      <c r="C72">
        <v>0.69148936170212705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1</v>
      </c>
      <c r="R72">
        <v>0</v>
      </c>
      <c r="S72">
        <v>1</v>
      </c>
      <c r="T72">
        <v>0</v>
      </c>
      <c r="U72">
        <v>0</v>
      </c>
    </row>
    <row r="73" spans="1:21" x14ac:dyDescent="0.45">
      <c r="A73" t="s">
        <v>92</v>
      </c>
      <c r="B73" t="s">
        <v>22</v>
      </c>
      <c r="C73">
        <v>0.69148936170212705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45">
      <c r="A74" t="s">
        <v>93</v>
      </c>
      <c r="B74" t="s">
        <v>22</v>
      </c>
      <c r="C74">
        <v>0.34574468085106302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45">
      <c r="A75" t="s">
        <v>94</v>
      </c>
      <c r="B75" t="s">
        <v>22</v>
      </c>
      <c r="C75">
        <v>0.34574468085106302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 x14ac:dyDescent="0.45">
      <c r="A76" t="s">
        <v>95</v>
      </c>
      <c r="B76" t="s">
        <v>22</v>
      </c>
      <c r="C76">
        <v>0.34574468085106302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45">
      <c r="A77" t="s">
        <v>96</v>
      </c>
      <c r="B77" t="s">
        <v>22</v>
      </c>
      <c r="C77">
        <v>0.34574468085106302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</row>
    <row r="78" spans="1:21" x14ac:dyDescent="0.45">
      <c r="A78" t="s">
        <v>97</v>
      </c>
      <c r="B78" t="s">
        <v>22</v>
      </c>
      <c r="C78">
        <v>0.69148936170212705</v>
      </c>
      <c r="D78">
        <v>0</v>
      </c>
      <c r="E78">
        <v>0</v>
      </c>
      <c r="F78">
        <v>0</v>
      </c>
      <c r="G78">
        <v>1</v>
      </c>
      <c r="H78">
        <v>0</v>
      </c>
      <c r="I78">
        <v>1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</row>
    <row r="79" spans="1:21" x14ac:dyDescent="0.45">
      <c r="A79" t="s">
        <v>98</v>
      </c>
      <c r="B79" t="s">
        <v>22</v>
      </c>
      <c r="C79">
        <v>0.69148936170212705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45">
      <c r="A80" t="s">
        <v>99</v>
      </c>
      <c r="B80" t="s">
        <v>22</v>
      </c>
      <c r="C80">
        <v>0.69148936170212705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45">
      <c r="A81" t="s">
        <v>100</v>
      </c>
      <c r="B81" t="s">
        <v>22</v>
      </c>
      <c r="C81">
        <v>0.69148936170212705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45">
      <c r="A82" t="s">
        <v>101</v>
      </c>
      <c r="B82" t="s">
        <v>22</v>
      </c>
      <c r="C82">
        <v>0.69148936170212705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1</v>
      </c>
      <c r="R82">
        <v>0</v>
      </c>
      <c r="S82">
        <v>1</v>
      </c>
      <c r="T82">
        <v>0</v>
      </c>
      <c r="U82">
        <v>0</v>
      </c>
    </row>
    <row r="83" spans="1:21" x14ac:dyDescent="0.45">
      <c r="A83" t="s">
        <v>102</v>
      </c>
      <c r="B83" t="s">
        <v>22</v>
      </c>
      <c r="C83">
        <v>0.69148936170212705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45">
      <c r="A84" t="s">
        <v>103</v>
      </c>
      <c r="B84" t="s">
        <v>22</v>
      </c>
      <c r="C84">
        <v>0.69148936170212705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1</v>
      </c>
      <c r="R84">
        <v>0</v>
      </c>
      <c r="S84">
        <v>1</v>
      </c>
      <c r="T84">
        <v>0</v>
      </c>
      <c r="U84">
        <v>0</v>
      </c>
    </row>
    <row r="85" spans="1:21" x14ac:dyDescent="0.45">
      <c r="A85" t="s">
        <v>104</v>
      </c>
      <c r="B85" t="s">
        <v>22</v>
      </c>
      <c r="C85">
        <v>0.69148936170212705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</row>
    <row r="86" spans="1:21" x14ac:dyDescent="0.45">
      <c r="A86" t="s">
        <v>105</v>
      </c>
      <c r="B86" t="s">
        <v>22</v>
      </c>
      <c r="C86">
        <v>0.69148936170212705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45">
      <c r="A87" t="s">
        <v>106</v>
      </c>
      <c r="B87" t="s">
        <v>22</v>
      </c>
      <c r="C87">
        <v>0.69148936170212705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45">
      <c r="A88" t="s">
        <v>107</v>
      </c>
      <c r="B88" t="s">
        <v>22</v>
      </c>
      <c r="C88">
        <v>0.13829787234042501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45">
      <c r="A89" t="s">
        <v>108</v>
      </c>
      <c r="B89" t="s">
        <v>22</v>
      </c>
      <c r="C89">
        <v>0.13829787234042501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45">
      <c r="A90" t="s">
        <v>109</v>
      </c>
      <c r="B90" t="s">
        <v>22</v>
      </c>
      <c r="C90">
        <v>0.13829787234042501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45">
      <c r="A91" t="s">
        <v>110</v>
      </c>
      <c r="B91" t="s">
        <v>22</v>
      </c>
      <c r="C91">
        <v>0.13829787234042501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45">
      <c r="A92" t="s">
        <v>111</v>
      </c>
      <c r="B92" t="s">
        <v>22</v>
      </c>
      <c r="C92">
        <v>0.13829787234042501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45">
      <c r="A93" t="s">
        <v>112</v>
      </c>
      <c r="B93" t="s">
        <v>22</v>
      </c>
      <c r="C93">
        <v>0.34574468085106302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1</v>
      </c>
      <c r="T93">
        <v>0</v>
      </c>
      <c r="U93">
        <v>1</v>
      </c>
    </row>
    <row r="94" spans="1:21" x14ac:dyDescent="0.45">
      <c r="A94" t="s">
        <v>113</v>
      </c>
      <c r="B94" t="s">
        <v>22</v>
      </c>
      <c r="C94">
        <v>0.34574468085106302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1</v>
      </c>
      <c r="S94">
        <v>1</v>
      </c>
      <c r="T94">
        <v>0</v>
      </c>
      <c r="U94">
        <v>1</v>
      </c>
    </row>
    <row r="95" spans="1:21" x14ac:dyDescent="0.45">
      <c r="A95" t="s">
        <v>114</v>
      </c>
      <c r="B95" t="s">
        <v>22</v>
      </c>
      <c r="C95">
        <v>0.69148936170212705</v>
      </c>
      <c r="D95">
        <v>0</v>
      </c>
      <c r="E95">
        <v>0</v>
      </c>
      <c r="F95">
        <v>1</v>
      </c>
      <c r="G95">
        <v>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45">
      <c r="A96" t="s">
        <v>115</v>
      </c>
      <c r="B96" t="s">
        <v>22</v>
      </c>
      <c r="C96">
        <v>0.69148936170212705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45">
      <c r="A97" t="s">
        <v>116</v>
      </c>
      <c r="B97" t="s">
        <v>22</v>
      </c>
      <c r="C97">
        <v>0.69148936170212705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45">
      <c r="A98" t="s">
        <v>117</v>
      </c>
      <c r="B98" t="s">
        <v>22</v>
      </c>
      <c r="C98">
        <v>0.69148936170212705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45">
      <c r="A99" t="s">
        <v>118</v>
      </c>
      <c r="B99" t="s">
        <v>22</v>
      </c>
      <c r="C99">
        <v>0.34574468085106302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45">
      <c r="A100" t="s">
        <v>119</v>
      </c>
      <c r="B100" t="s">
        <v>22</v>
      </c>
      <c r="C100">
        <v>0.34574468085106302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45">
      <c r="A101" t="s">
        <v>120</v>
      </c>
      <c r="B101" t="s">
        <v>22</v>
      </c>
      <c r="C101">
        <v>0.69148936170212705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1</v>
      </c>
      <c r="S101">
        <v>1</v>
      </c>
      <c r="T101">
        <v>0</v>
      </c>
      <c r="U101">
        <v>1</v>
      </c>
    </row>
    <row r="102" spans="1:21" x14ac:dyDescent="0.45">
      <c r="A102" t="s">
        <v>121</v>
      </c>
      <c r="B102" t="s">
        <v>22</v>
      </c>
      <c r="C102">
        <v>0.69148936170212705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1</v>
      </c>
      <c r="S102">
        <v>1</v>
      </c>
      <c r="T102">
        <v>0</v>
      </c>
      <c r="U102">
        <v>1</v>
      </c>
    </row>
    <row r="103" spans="1:21" x14ac:dyDescent="0.45">
      <c r="A103" t="s">
        <v>122</v>
      </c>
      <c r="B103" t="s">
        <v>22</v>
      </c>
      <c r="C103">
        <v>0.69148936170212705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0</v>
      </c>
      <c r="U103">
        <v>0</v>
      </c>
    </row>
    <row r="104" spans="1:21" x14ac:dyDescent="0.45">
      <c r="A104" t="s">
        <v>123</v>
      </c>
      <c r="B104" t="s">
        <v>22</v>
      </c>
      <c r="C104">
        <v>0.69148936170212705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0</v>
      </c>
      <c r="S104">
        <v>1</v>
      </c>
      <c r="T104">
        <v>0</v>
      </c>
      <c r="U104">
        <v>0</v>
      </c>
    </row>
    <row r="105" spans="1:21" x14ac:dyDescent="0.45">
      <c r="A105" t="s">
        <v>124</v>
      </c>
      <c r="B105" t="s">
        <v>22</v>
      </c>
      <c r="C105">
        <v>0.34574468085106302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0</v>
      </c>
      <c r="S105">
        <v>1</v>
      </c>
      <c r="T105">
        <v>0</v>
      </c>
      <c r="U105">
        <v>0</v>
      </c>
    </row>
    <row r="106" spans="1:21" x14ac:dyDescent="0.45">
      <c r="A106" t="s">
        <v>125</v>
      </c>
      <c r="B106" t="s">
        <v>22</v>
      </c>
      <c r="C106">
        <v>0.34574468085106302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0</v>
      </c>
      <c r="S106">
        <v>1</v>
      </c>
      <c r="T106">
        <v>0</v>
      </c>
      <c r="U106">
        <v>0</v>
      </c>
    </row>
    <row r="107" spans="1:21" x14ac:dyDescent="0.45">
      <c r="A107" t="s">
        <v>126</v>
      </c>
      <c r="B107" t="s">
        <v>22</v>
      </c>
      <c r="C107">
        <v>0.69148936170212705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1</v>
      </c>
    </row>
    <row r="108" spans="1:21" x14ac:dyDescent="0.45">
      <c r="A108" t="s">
        <v>127</v>
      </c>
      <c r="B108" t="s">
        <v>22</v>
      </c>
      <c r="C108">
        <v>0.69148936170212705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45">
      <c r="A109" t="s">
        <v>128</v>
      </c>
      <c r="B109" t="s">
        <v>22</v>
      </c>
      <c r="C109">
        <v>0.69148936170212705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45">
      <c r="A110" t="s">
        <v>129</v>
      </c>
      <c r="B110" t="s">
        <v>22</v>
      </c>
      <c r="C110">
        <v>0.69148936170212705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45">
      <c r="A111" t="s">
        <v>130</v>
      </c>
      <c r="B111" t="s">
        <v>22</v>
      </c>
      <c r="C111">
        <v>0.69148936170212705</v>
      </c>
      <c r="D111">
        <v>0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 x14ac:dyDescent="0.45">
      <c r="A112" t="s">
        <v>131</v>
      </c>
      <c r="B112" t="s">
        <v>22</v>
      </c>
      <c r="C112">
        <v>0.69148936170212705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0</v>
      </c>
      <c r="T112">
        <v>0</v>
      </c>
      <c r="U112">
        <v>0</v>
      </c>
    </row>
    <row r="113" spans="1:21" x14ac:dyDescent="0.45">
      <c r="A113" t="s">
        <v>132</v>
      </c>
      <c r="B113" t="s">
        <v>22</v>
      </c>
      <c r="C113">
        <v>0.69148936170212705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45">
      <c r="A114" t="s">
        <v>133</v>
      </c>
      <c r="B114" t="s">
        <v>22</v>
      </c>
      <c r="C114">
        <v>0.69148936170212705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45">
      <c r="A115" t="s">
        <v>134</v>
      </c>
      <c r="B115" t="s">
        <v>22</v>
      </c>
      <c r="C115">
        <v>0.69148936170212705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45">
      <c r="A116" t="s">
        <v>135</v>
      </c>
      <c r="B116" t="s">
        <v>22</v>
      </c>
      <c r="C116">
        <v>0.69148936170212705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0</v>
      </c>
    </row>
    <row r="117" spans="1:21" x14ac:dyDescent="0.45">
      <c r="A117" t="s">
        <v>136</v>
      </c>
      <c r="B117" t="s">
        <v>22</v>
      </c>
      <c r="C117">
        <v>0.69148936170212705</v>
      </c>
      <c r="D117">
        <v>0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</row>
    <row r="118" spans="1:21" x14ac:dyDescent="0.45">
      <c r="A118" t="s">
        <v>137</v>
      </c>
      <c r="B118" t="s">
        <v>22</v>
      </c>
      <c r="C118">
        <v>0.34574468085106302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45">
      <c r="A119" t="s">
        <v>138</v>
      </c>
      <c r="B119" t="s">
        <v>22</v>
      </c>
      <c r="C119">
        <v>0.34574468085106302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45">
      <c r="A120" t="s">
        <v>139</v>
      </c>
      <c r="B120" t="s">
        <v>22</v>
      </c>
      <c r="C120">
        <v>0.34574468085106302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45">
      <c r="A121" t="s">
        <v>140</v>
      </c>
      <c r="B121" t="s">
        <v>22</v>
      </c>
      <c r="C121">
        <v>0.34574468085106302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45">
      <c r="A122" t="s">
        <v>141</v>
      </c>
      <c r="B122" t="s">
        <v>22</v>
      </c>
      <c r="C122">
        <v>0.69148936170212705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0</v>
      </c>
    </row>
    <row r="123" spans="1:21" x14ac:dyDescent="0.45">
      <c r="A123" t="s">
        <v>142</v>
      </c>
      <c r="B123" t="s">
        <v>22</v>
      </c>
      <c r="C123">
        <v>0.69148936170212705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45">
      <c r="A124" t="s">
        <v>143</v>
      </c>
      <c r="B124" t="s">
        <v>22</v>
      </c>
      <c r="C124">
        <v>0.69148936170212705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 x14ac:dyDescent="0.45">
      <c r="A125" t="s">
        <v>144</v>
      </c>
      <c r="B125" t="s">
        <v>22</v>
      </c>
      <c r="C125">
        <v>0.69148936170212705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1</v>
      </c>
    </row>
    <row r="126" spans="1:21" x14ac:dyDescent="0.45">
      <c r="A126" t="s">
        <v>145</v>
      </c>
      <c r="B126" t="s">
        <v>22</v>
      </c>
      <c r="C126">
        <v>0.69148936170212705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1</v>
      </c>
    </row>
    <row r="127" spans="1:21" x14ac:dyDescent="0.45">
      <c r="A127" t="s">
        <v>146</v>
      </c>
      <c r="B127" t="s">
        <v>147</v>
      </c>
      <c r="C127">
        <v>0.69148936170212705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0</v>
      </c>
      <c r="S127">
        <v>1</v>
      </c>
      <c r="T127">
        <v>0</v>
      </c>
      <c r="U127">
        <v>0</v>
      </c>
    </row>
    <row r="128" spans="1:21" x14ac:dyDescent="0.45">
      <c r="A128" t="s">
        <v>148</v>
      </c>
      <c r="B128" t="s">
        <v>147</v>
      </c>
      <c r="C128">
        <v>0.69148936170212705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</row>
    <row r="129" spans="1:21" x14ac:dyDescent="0.45">
      <c r="A129" t="s">
        <v>149</v>
      </c>
      <c r="B129" t="s">
        <v>147</v>
      </c>
      <c r="C129">
        <v>0.69148936170212705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45">
      <c r="A130" t="s">
        <v>150</v>
      </c>
      <c r="B130" t="s">
        <v>147</v>
      </c>
      <c r="C130">
        <v>0.69148936170212705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45">
      <c r="A131" t="s">
        <v>151</v>
      </c>
      <c r="B131" t="s">
        <v>147</v>
      </c>
      <c r="C131">
        <v>0.69148936170212705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45">
      <c r="A132" t="s">
        <v>152</v>
      </c>
      <c r="B132" t="s">
        <v>147</v>
      </c>
      <c r="C132">
        <v>0.69148936170212705</v>
      </c>
      <c r="D132">
        <v>0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45">
      <c r="A133" t="s">
        <v>153</v>
      </c>
      <c r="B133" t="s">
        <v>147</v>
      </c>
      <c r="C133">
        <v>0.69148936170212705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</row>
    <row r="134" spans="1:21" x14ac:dyDescent="0.45">
      <c r="A134" t="s">
        <v>154</v>
      </c>
      <c r="B134" t="s">
        <v>147</v>
      </c>
      <c r="C134">
        <v>0.69148936170212705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45">
      <c r="A135" t="s">
        <v>155</v>
      </c>
      <c r="B135" t="s">
        <v>147</v>
      </c>
      <c r="C135">
        <v>0.69148936170212705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45">
      <c r="A136" t="s">
        <v>156</v>
      </c>
      <c r="B136" t="s">
        <v>147</v>
      </c>
      <c r="C136">
        <v>0.69148936170212705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45">
      <c r="A137" t="s">
        <v>157</v>
      </c>
      <c r="B137" t="s">
        <v>147</v>
      </c>
      <c r="C137">
        <v>0.69148936170212705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45">
      <c r="A138" t="s">
        <v>158</v>
      </c>
      <c r="B138" t="s">
        <v>159</v>
      </c>
      <c r="C138">
        <v>0.34574468085106302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45">
      <c r="A139" t="s">
        <v>160</v>
      </c>
      <c r="B139" t="s">
        <v>159</v>
      </c>
      <c r="C139">
        <v>0.34574468085106302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0</v>
      </c>
      <c r="U139">
        <v>0</v>
      </c>
    </row>
    <row r="140" spans="1:21" x14ac:dyDescent="0.45">
      <c r="A140" t="s">
        <v>161</v>
      </c>
      <c r="B140" t="s">
        <v>162</v>
      </c>
      <c r="C140">
        <v>0.7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</row>
    <row r="141" spans="1:21" x14ac:dyDescent="0.45">
      <c r="A141" t="s">
        <v>163</v>
      </c>
      <c r="B141" t="s">
        <v>162</v>
      </c>
      <c r="C141">
        <v>0.7</v>
      </c>
      <c r="D141">
        <v>0</v>
      </c>
      <c r="E141">
        <v>0</v>
      </c>
      <c r="F141">
        <v>1</v>
      </c>
      <c r="G141">
        <v>1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 x14ac:dyDescent="0.45">
      <c r="A142" t="s">
        <v>164</v>
      </c>
      <c r="B142" t="s">
        <v>162</v>
      </c>
      <c r="C142">
        <v>0.7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 x14ac:dyDescent="0.45">
      <c r="A143" t="s">
        <v>165</v>
      </c>
      <c r="B143" t="s">
        <v>162</v>
      </c>
      <c r="C143">
        <v>0.7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0</v>
      </c>
      <c r="U143">
        <v>0</v>
      </c>
    </row>
    <row r="144" spans="1:21" x14ac:dyDescent="0.45">
      <c r="A144" t="s">
        <v>166</v>
      </c>
      <c r="B144" t="s">
        <v>162</v>
      </c>
      <c r="C144">
        <v>0.7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45">
      <c r="A145" t="s">
        <v>167</v>
      </c>
      <c r="B145" t="s">
        <v>162</v>
      </c>
      <c r="C145">
        <v>0.7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45">
      <c r="A146" t="s">
        <v>168</v>
      </c>
      <c r="B146" t="s">
        <v>162</v>
      </c>
      <c r="C146">
        <v>0.7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1</v>
      </c>
    </row>
    <row r="147" spans="1:21" x14ac:dyDescent="0.45">
      <c r="A147" t="s">
        <v>169</v>
      </c>
      <c r="B147" t="s">
        <v>162</v>
      </c>
      <c r="C147">
        <v>0.7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45">
      <c r="A148" t="s">
        <v>170</v>
      </c>
      <c r="B148" t="s">
        <v>162</v>
      </c>
      <c r="C148">
        <v>0.7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1</v>
      </c>
      <c r="U148">
        <v>0</v>
      </c>
    </row>
    <row r="149" spans="1:21" x14ac:dyDescent="0.45">
      <c r="A149" t="s">
        <v>171</v>
      </c>
      <c r="B149" t="s">
        <v>162</v>
      </c>
      <c r="C149">
        <v>0.7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0</v>
      </c>
      <c r="U149">
        <v>0</v>
      </c>
    </row>
    <row r="150" spans="1:21" x14ac:dyDescent="0.45">
      <c r="A150" t="s">
        <v>172</v>
      </c>
      <c r="B150" t="s">
        <v>162</v>
      </c>
      <c r="C150">
        <v>0.7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 x14ac:dyDescent="0.45">
      <c r="A151" t="s">
        <v>173</v>
      </c>
      <c r="B151" t="s">
        <v>162</v>
      </c>
      <c r="C151">
        <v>0.7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45">
      <c r="A152" t="s">
        <v>174</v>
      </c>
      <c r="B152" t="s">
        <v>162</v>
      </c>
      <c r="C152">
        <v>0.7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45">
      <c r="A153" t="s">
        <v>175</v>
      </c>
      <c r="B153" t="s">
        <v>162</v>
      </c>
      <c r="C153">
        <v>0.7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45">
      <c r="A154" t="s">
        <v>176</v>
      </c>
      <c r="B154" t="s">
        <v>162</v>
      </c>
      <c r="C154">
        <v>0.7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1</v>
      </c>
    </row>
    <row r="155" spans="1:21" x14ac:dyDescent="0.45">
      <c r="A155" t="s">
        <v>177</v>
      </c>
      <c r="B155" t="s">
        <v>162</v>
      </c>
      <c r="C155">
        <v>0.7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0</v>
      </c>
      <c r="U155">
        <v>0</v>
      </c>
    </row>
    <row r="156" spans="1:21" x14ac:dyDescent="0.45">
      <c r="A156" t="s">
        <v>178</v>
      </c>
      <c r="B156" t="s">
        <v>162</v>
      </c>
      <c r="C156">
        <v>0.7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45">
      <c r="A157" t="s">
        <v>179</v>
      </c>
      <c r="B157" t="s">
        <v>162</v>
      </c>
      <c r="C157">
        <v>0.7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</row>
    <row r="158" spans="1:21" x14ac:dyDescent="0.45">
      <c r="A158" t="s">
        <v>180</v>
      </c>
      <c r="B158" t="s">
        <v>162</v>
      </c>
      <c r="C158">
        <v>0.7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45">
      <c r="A159" t="s">
        <v>181</v>
      </c>
      <c r="B159" t="s">
        <v>162</v>
      </c>
      <c r="C159">
        <v>0.7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45">
      <c r="A160" t="s">
        <v>182</v>
      </c>
      <c r="B160" t="s">
        <v>162</v>
      </c>
      <c r="C160">
        <v>0.7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</row>
    <row r="161" spans="1:21" x14ac:dyDescent="0.45">
      <c r="A161" t="s">
        <v>183</v>
      </c>
      <c r="B161" t="s">
        <v>162</v>
      </c>
      <c r="C161">
        <v>0.7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45">
      <c r="A162" t="s">
        <v>184</v>
      </c>
      <c r="B162" t="s">
        <v>162</v>
      </c>
      <c r="C162">
        <v>0.7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45">
      <c r="A163" t="s">
        <v>185</v>
      </c>
      <c r="B163" t="s">
        <v>162</v>
      </c>
      <c r="C163">
        <v>0.7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45">
      <c r="A164" t="s">
        <v>186</v>
      </c>
      <c r="B164" t="s">
        <v>162</v>
      </c>
      <c r="C164">
        <v>0.7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</row>
    <row r="165" spans="1:21" x14ac:dyDescent="0.45">
      <c r="A165" t="s">
        <v>187</v>
      </c>
      <c r="B165" t="s">
        <v>162</v>
      </c>
      <c r="C165">
        <v>0.7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45">
      <c r="A166" t="s">
        <v>188</v>
      </c>
      <c r="B166" t="s">
        <v>162</v>
      </c>
      <c r="C166">
        <v>0.7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0</v>
      </c>
      <c r="S166">
        <v>1</v>
      </c>
      <c r="T166">
        <v>0</v>
      </c>
      <c r="U166">
        <v>0</v>
      </c>
    </row>
    <row r="167" spans="1:21" x14ac:dyDescent="0.45">
      <c r="A167" t="s">
        <v>189</v>
      </c>
      <c r="B167" t="s">
        <v>162</v>
      </c>
      <c r="C167">
        <v>0.7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</row>
    <row r="168" spans="1:21" x14ac:dyDescent="0.45">
      <c r="A168" t="s">
        <v>190</v>
      </c>
      <c r="B168" t="s">
        <v>162</v>
      </c>
      <c r="C168">
        <v>0.7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1</v>
      </c>
    </row>
    <row r="169" spans="1:21" x14ac:dyDescent="0.45">
      <c r="A169" t="s">
        <v>191</v>
      </c>
      <c r="B169" t="s">
        <v>162</v>
      </c>
      <c r="C169">
        <v>0.7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45">
      <c r="A170" t="s">
        <v>192</v>
      </c>
      <c r="B170" t="s">
        <v>162</v>
      </c>
      <c r="C170">
        <v>0.7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45">
      <c r="A171" t="s">
        <v>193</v>
      </c>
      <c r="B171" t="s">
        <v>162</v>
      </c>
      <c r="C171">
        <v>0.7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0</v>
      </c>
      <c r="T171">
        <v>0</v>
      </c>
      <c r="U171">
        <v>0</v>
      </c>
    </row>
    <row r="172" spans="1:21" x14ac:dyDescent="0.45">
      <c r="A172" t="s">
        <v>194</v>
      </c>
      <c r="B172" t="s">
        <v>162</v>
      </c>
      <c r="C172">
        <v>0.7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45">
      <c r="A173" t="s">
        <v>195</v>
      </c>
      <c r="B173" t="s">
        <v>162</v>
      </c>
      <c r="C173">
        <v>0.7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</row>
    <row r="174" spans="1:21" x14ac:dyDescent="0.45">
      <c r="A174" t="s">
        <v>196</v>
      </c>
      <c r="B174" t="s">
        <v>162</v>
      </c>
      <c r="C174">
        <v>0.7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45">
      <c r="A175" t="s">
        <v>197</v>
      </c>
      <c r="B175" t="s">
        <v>162</v>
      </c>
      <c r="C175">
        <v>0.7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45">
      <c r="A176" t="s">
        <v>198</v>
      </c>
      <c r="B176" t="s">
        <v>162</v>
      </c>
      <c r="C176">
        <v>0.7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45">
      <c r="A177" t="s">
        <v>199</v>
      </c>
      <c r="B177" t="s">
        <v>162</v>
      </c>
      <c r="C177">
        <v>0.7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45">
      <c r="A178" t="s">
        <v>200</v>
      </c>
      <c r="B178" t="s">
        <v>162</v>
      </c>
      <c r="C178">
        <v>0.7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45">
      <c r="A179" t="s">
        <v>201</v>
      </c>
      <c r="B179" t="s">
        <v>162</v>
      </c>
      <c r="C179">
        <v>0.7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1</v>
      </c>
      <c r="T179">
        <v>0</v>
      </c>
      <c r="U179">
        <v>0</v>
      </c>
    </row>
    <row r="180" spans="1:21" x14ac:dyDescent="0.45">
      <c r="A180" t="s">
        <v>202</v>
      </c>
      <c r="B180" t="s">
        <v>162</v>
      </c>
      <c r="C180">
        <v>0.7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45">
      <c r="A181" t="s">
        <v>203</v>
      </c>
      <c r="B181" t="s">
        <v>162</v>
      </c>
      <c r="C181">
        <v>0.7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45">
      <c r="A182" t="s">
        <v>204</v>
      </c>
      <c r="B182" t="s">
        <v>205</v>
      </c>
      <c r="C182">
        <v>0.7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</row>
    <row r="183" spans="1:21" x14ac:dyDescent="0.45">
      <c r="A183" t="s">
        <v>57</v>
      </c>
      <c r="B183" t="s">
        <v>205</v>
      </c>
      <c r="C183">
        <v>0.7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45">
      <c r="A184" t="s">
        <v>61</v>
      </c>
      <c r="B184" t="s">
        <v>205</v>
      </c>
      <c r="C184">
        <v>0.7</v>
      </c>
      <c r="D184">
        <v>0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45">
      <c r="A185" t="s">
        <v>206</v>
      </c>
      <c r="B185" t="s">
        <v>205</v>
      </c>
      <c r="C185">
        <v>0.7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1</v>
      </c>
    </row>
    <row r="186" spans="1:21" x14ac:dyDescent="0.45">
      <c r="A186" t="s">
        <v>207</v>
      </c>
      <c r="B186" t="s">
        <v>205</v>
      </c>
      <c r="C186">
        <v>0.7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1</v>
      </c>
      <c r="R186">
        <v>0</v>
      </c>
      <c r="S186">
        <v>1</v>
      </c>
      <c r="T186">
        <v>0</v>
      </c>
      <c r="U186">
        <v>0</v>
      </c>
    </row>
    <row r="187" spans="1:21" x14ac:dyDescent="0.45">
      <c r="A187" t="s">
        <v>208</v>
      </c>
      <c r="B187" t="s">
        <v>205</v>
      </c>
      <c r="C187">
        <v>0.7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45">
      <c r="A188" t="s">
        <v>209</v>
      </c>
      <c r="B188" t="s">
        <v>205</v>
      </c>
      <c r="C188">
        <v>0.7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1</v>
      </c>
      <c r="S188">
        <v>1</v>
      </c>
      <c r="T188">
        <v>0</v>
      </c>
      <c r="U188">
        <v>1</v>
      </c>
    </row>
    <row r="189" spans="1:21" x14ac:dyDescent="0.45">
      <c r="A189" t="s">
        <v>210</v>
      </c>
      <c r="B189" t="s">
        <v>205</v>
      </c>
      <c r="C189">
        <v>0.7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1</v>
      </c>
      <c r="R189">
        <v>1</v>
      </c>
      <c r="S189">
        <v>1</v>
      </c>
      <c r="T189">
        <v>0</v>
      </c>
      <c r="U189">
        <v>1</v>
      </c>
    </row>
  </sheetData>
  <conditionalFormatting sqref="A1:XFD1048576">
    <cfRule type="cellIs" dxfId="5" priority="1" operator="equal">
      <formula>1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89"/>
  <sheetViews>
    <sheetView topLeftCell="T1" workbookViewId="0">
      <selection activeCell="AA25" sqref="AA25"/>
    </sheetView>
  </sheetViews>
  <sheetFormatPr defaultRowHeight="14.25" x14ac:dyDescent="0.45"/>
  <cols>
    <col min="1" max="1" width="23.3984375" bestFit="1" customWidth="1"/>
    <col min="4" max="21" width="7.1328125" customWidth="1"/>
  </cols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45">
      <c r="A2" t="s">
        <v>390</v>
      </c>
      <c r="D2">
        <f>SUMPRODUCT($C3:$C1000,D3:D1000)</f>
        <v>0</v>
      </c>
      <c r="E2">
        <f t="shared" ref="E2:U2" si="0">SUMPRODUCT($C3:$C1000,E3:E1000)</f>
        <v>14.817671394799037</v>
      </c>
      <c r="F2">
        <f t="shared" si="0"/>
        <v>8.4641843971631179</v>
      </c>
      <c r="G2">
        <f t="shared" si="0"/>
        <v>12.237470449172564</v>
      </c>
      <c r="H2">
        <f t="shared" si="0"/>
        <v>10.192907801418432</v>
      </c>
      <c r="I2">
        <f t="shared" si="0"/>
        <v>19.090366430260019</v>
      </c>
      <c r="J2">
        <f t="shared" si="0"/>
        <v>16.189952718676107</v>
      </c>
      <c r="K2">
        <f t="shared" si="0"/>
        <v>6.3257683215129985</v>
      </c>
      <c r="L2">
        <f t="shared" si="0"/>
        <v>23.96920803782503</v>
      </c>
      <c r="M2">
        <f t="shared" si="0"/>
        <v>10.55567375886524</v>
      </c>
      <c r="N2">
        <f t="shared" si="0"/>
        <v>8.0715130023640604</v>
      </c>
      <c r="O2">
        <f t="shared" si="0"/>
        <v>14.474113475177283</v>
      </c>
      <c r="P2">
        <f t="shared" si="0"/>
        <v>16.356501182033075</v>
      </c>
      <c r="Q2">
        <f t="shared" si="0"/>
        <v>21.038888888888859</v>
      </c>
      <c r="R2">
        <f t="shared" si="0"/>
        <v>9.9261820330969144</v>
      </c>
      <c r="S2">
        <f t="shared" si="0"/>
        <v>17.201654846335671</v>
      </c>
      <c r="T2">
        <f t="shared" si="0"/>
        <v>10.42340425531914</v>
      </c>
      <c r="U2">
        <f t="shared" si="0"/>
        <v>19.060460992907778</v>
      </c>
    </row>
    <row r="3" spans="1:21" x14ac:dyDescent="0.45">
      <c r="A3" t="s">
        <v>21</v>
      </c>
      <c r="B3" t="s">
        <v>22</v>
      </c>
      <c r="C3">
        <v>0.69148936170212705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</row>
    <row r="4" spans="1:21" x14ac:dyDescent="0.45">
      <c r="A4" t="s">
        <v>23</v>
      </c>
      <c r="B4" t="s">
        <v>22</v>
      </c>
      <c r="C4">
        <v>3.8416075650118099E-2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45">
      <c r="A5" t="s">
        <v>24</v>
      </c>
      <c r="B5" t="s">
        <v>22</v>
      </c>
      <c r="C5">
        <v>3.8416075650118099E-2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45">
      <c r="A6" t="s">
        <v>25</v>
      </c>
      <c r="B6" t="s">
        <v>22</v>
      </c>
      <c r="C6">
        <v>3.8416075650118099E-2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</row>
    <row r="7" spans="1:21" x14ac:dyDescent="0.45">
      <c r="A7" t="s">
        <v>26</v>
      </c>
      <c r="B7" t="s">
        <v>22</v>
      </c>
      <c r="C7">
        <v>3.8416075650118099E-2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</row>
    <row r="8" spans="1:21" x14ac:dyDescent="0.45">
      <c r="A8" t="s">
        <v>27</v>
      </c>
      <c r="B8" t="s">
        <v>22</v>
      </c>
      <c r="C8">
        <v>3.8416075650118099E-2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45">
      <c r="A9" t="s">
        <v>28</v>
      </c>
      <c r="B9" t="s">
        <v>22</v>
      </c>
      <c r="C9">
        <v>3.8416075650118099E-2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1" x14ac:dyDescent="0.45">
      <c r="A10" t="s">
        <v>29</v>
      </c>
      <c r="B10" t="s">
        <v>22</v>
      </c>
      <c r="C10">
        <v>3.8416075650118099E-2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</row>
    <row r="11" spans="1:21" x14ac:dyDescent="0.45">
      <c r="A11" t="s">
        <v>30</v>
      </c>
      <c r="B11" t="s">
        <v>22</v>
      </c>
      <c r="C11">
        <v>3.8416075650118099E-2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45">
      <c r="A12" t="s">
        <v>31</v>
      </c>
      <c r="B12" t="s">
        <v>22</v>
      </c>
      <c r="C12">
        <v>3.8416075650118099E-2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45">
      <c r="A13" t="s">
        <v>32</v>
      </c>
      <c r="B13" t="s">
        <v>22</v>
      </c>
      <c r="C13">
        <v>3.8416075650118099E-2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</row>
    <row r="14" spans="1:21" x14ac:dyDescent="0.45">
      <c r="A14" t="s">
        <v>33</v>
      </c>
      <c r="B14" t="s">
        <v>22</v>
      </c>
      <c r="C14">
        <v>3.8416075650118099E-2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45">
      <c r="A15" t="s">
        <v>34</v>
      </c>
      <c r="B15" t="s">
        <v>22</v>
      </c>
      <c r="C15">
        <v>3.8416075650118099E-2</v>
      </c>
      <c r="D15">
        <v>0</v>
      </c>
      <c r="E15">
        <v>0</v>
      </c>
      <c r="F15">
        <v>1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45">
      <c r="A16" t="s">
        <v>35</v>
      </c>
      <c r="B16" t="s">
        <v>22</v>
      </c>
      <c r="C16">
        <v>3.8416075650118099E-2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45">
      <c r="A17" t="s">
        <v>36</v>
      </c>
      <c r="B17" t="s">
        <v>22</v>
      </c>
      <c r="C17">
        <v>3.8416075650118099E-2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45">
      <c r="A18" t="s">
        <v>37</v>
      </c>
      <c r="B18" t="s">
        <v>22</v>
      </c>
      <c r="C18">
        <v>3.8416075650118099E-2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</row>
    <row r="19" spans="1:21" x14ac:dyDescent="0.45">
      <c r="A19" t="s">
        <v>38</v>
      </c>
      <c r="B19" t="s">
        <v>22</v>
      </c>
      <c r="C19">
        <v>3.8416075650118099E-2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45">
      <c r="A20" t="s">
        <v>39</v>
      </c>
      <c r="B20" t="s">
        <v>22</v>
      </c>
      <c r="C20">
        <v>3.8416075650118099E-2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45">
      <c r="A21" t="s">
        <v>40</v>
      </c>
      <c r="B21" t="s">
        <v>22</v>
      </c>
      <c r="C21">
        <v>3.8416075650118099E-2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45">
      <c r="A22" t="s">
        <v>41</v>
      </c>
      <c r="B22" t="s">
        <v>22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1</v>
      </c>
      <c r="T22">
        <v>0</v>
      </c>
      <c r="U22">
        <v>0</v>
      </c>
    </row>
    <row r="23" spans="1:21" x14ac:dyDescent="0.45">
      <c r="A23" t="s">
        <v>42</v>
      </c>
      <c r="B23" t="s">
        <v>22</v>
      </c>
      <c r="C23">
        <v>0.69148936170212705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45">
      <c r="A24" t="s">
        <v>43</v>
      </c>
      <c r="B24" t="s">
        <v>22</v>
      </c>
      <c r="C24">
        <v>0.230496453900709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45">
      <c r="A25" t="s">
        <v>44</v>
      </c>
      <c r="B25" t="s">
        <v>22</v>
      </c>
      <c r="C25">
        <v>0.230496453900709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  <c r="S25">
        <v>1</v>
      </c>
      <c r="T25">
        <v>1</v>
      </c>
      <c r="U25">
        <v>0</v>
      </c>
    </row>
    <row r="26" spans="1:21" x14ac:dyDescent="0.45">
      <c r="A26" t="s">
        <v>45</v>
      </c>
      <c r="B26" t="s">
        <v>22</v>
      </c>
      <c r="C26">
        <v>0.230496453900709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0</v>
      </c>
    </row>
    <row r="27" spans="1:21" x14ac:dyDescent="0.45">
      <c r="A27" t="s">
        <v>46</v>
      </c>
      <c r="B27" t="s">
        <v>22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45">
      <c r="A28" t="s">
        <v>47</v>
      </c>
      <c r="B28" t="s">
        <v>22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1</v>
      </c>
      <c r="R28">
        <v>0</v>
      </c>
      <c r="S28">
        <v>1</v>
      </c>
      <c r="T28">
        <v>0</v>
      </c>
      <c r="U28">
        <v>0</v>
      </c>
    </row>
    <row r="29" spans="1:21" x14ac:dyDescent="0.45">
      <c r="A29" t="s">
        <v>48</v>
      </c>
      <c r="B29" t="s">
        <v>22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1</v>
      </c>
      <c r="T29">
        <v>0</v>
      </c>
      <c r="U29">
        <v>0</v>
      </c>
    </row>
    <row r="30" spans="1:21" x14ac:dyDescent="0.45">
      <c r="A30" t="s">
        <v>49</v>
      </c>
      <c r="B30" t="s">
        <v>22</v>
      </c>
      <c r="C30">
        <v>0.17287234042553101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1</v>
      </c>
      <c r="R30">
        <v>0</v>
      </c>
      <c r="S30">
        <v>1</v>
      </c>
      <c r="T30">
        <v>0</v>
      </c>
      <c r="U30">
        <v>0</v>
      </c>
    </row>
    <row r="31" spans="1:21" x14ac:dyDescent="0.45">
      <c r="A31" t="s">
        <v>50</v>
      </c>
      <c r="B31" t="s">
        <v>22</v>
      </c>
      <c r="C31">
        <v>0.17287234042553101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>
        <v>0</v>
      </c>
      <c r="S31">
        <v>1</v>
      </c>
      <c r="T31">
        <v>0</v>
      </c>
      <c r="U31">
        <v>0</v>
      </c>
    </row>
    <row r="32" spans="1:21" x14ac:dyDescent="0.45">
      <c r="A32" t="s">
        <v>51</v>
      </c>
      <c r="B32" t="s">
        <v>22</v>
      </c>
      <c r="C32">
        <v>0.17287234042553101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1</v>
      </c>
      <c r="R32">
        <v>0</v>
      </c>
      <c r="S32">
        <v>1</v>
      </c>
      <c r="T32">
        <v>0</v>
      </c>
      <c r="U32">
        <v>0</v>
      </c>
    </row>
    <row r="33" spans="1:21" x14ac:dyDescent="0.45">
      <c r="A33" t="s">
        <v>52</v>
      </c>
      <c r="B33" t="s">
        <v>22</v>
      </c>
      <c r="C33">
        <v>0.17287234042553101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1</v>
      </c>
      <c r="R33">
        <v>0</v>
      </c>
      <c r="S33">
        <v>1</v>
      </c>
      <c r="T33">
        <v>0</v>
      </c>
      <c r="U33">
        <v>0</v>
      </c>
    </row>
    <row r="34" spans="1:21" x14ac:dyDescent="0.45">
      <c r="A34" t="s">
        <v>53</v>
      </c>
      <c r="B34" t="s">
        <v>22</v>
      </c>
      <c r="C34">
        <v>0.69148936170212705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 x14ac:dyDescent="0.45">
      <c r="A35" t="s">
        <v>54</v>
      </c>
      <c r="B35" t="s">
        <v>22</v>
      </c>
      <c r="C35">
        <v>0.34574468085106302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</row>
    <row r="36" spans="1:21" x14ac:dyDescent="0.45">
      <c r="A36" t="s">
        <v>55</v>
      </c>
      <c r="B36" t="s">
        <v>22</v>
      </c>
      <c r="C36">
        <v>0.34574468085106302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</row>
    <row r="37" spans="1:21" x14ac:dyDescent="0.45">
      <c r="A37" t="s">
        <v>56</v>
      </c>
      <c r="B37" t="s">
        <v>22</v>
      </c>
      <c r="C37">
        <v>0.69148936170212705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 x14ac:dyDescent="0.45">
      <c r="A38" t="s">
        <v>57</v>
      </c>
      <c r="B38" t="s">
        <v>22</v>
      </c>
      <c r="C38">
        <v>0.69148936170212705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45">
      <c r="A39" t="s">
        <v>58</v>
      </c>
      <c r="B39" t="s">
        <v>22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  <c r="U39">
        <v>0</v>
      </c>
    </row>
    <row r="40" spans="1:21" x14ac:dyDescent="0.45">
      <c r="A40" t="s">
        <v>59</v>
      </c>
      <c r="B40" t="s">
        <v>22</v>
      </c>
      <c r="C40">
        <v>0.69148936170212705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</row>
    <row r="41" spans="1:21" x14ac:dyDescent="0.45">
      <c r="A41" t="s">
        <v>60</v>
      </c>
      <c r="B41" t="s">
        <v>22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</row>
    <row r="42" spans="1:21" x14ac:dyDescent="0.45">
      <c r="A42" t="s">
        <v>61</v>
      </c>
      <c r="B42" t="s">
        <v>22</v>
      </c>
      <c r="C42">
        <v>0.69148936170212705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45">
      <c r="A43" t="s">
        <v>62</v>
      </c>
      <c r="B43" t="s">
        <v>22</v>
      </c>
      <c r="C43">
        <v>0.230496453900709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1</v>
      </c>
      <c r="S43">
        <v>0</v>
      </c>
      <c r="T43">
        <v>1</v>
      </c>
      <c r="U43">
        <v>1</v>
      </c>
    </row>
    <row r="44" spans="1:21" x14ac:dyDescent="0.45">
      <c r="A44" t="s">
        <v>63</v>
      </c>
      <c r="B44" t="s">
        <v>22</v>
      </c>
      <c r="C44">
        <v>0.230496453900709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  <c r="U44">
        <v>1</v>
      </c>
    </row>
    <row r="45" spans="1:21" x14ac:dyDescent="0.45">
      <c r="A45" t="s">
        <v>64</v>
      </c>
      <c r="B45" t="s">
        <v>22</v>
      </c>
      <c r="C45">
        <v>0.230496453900709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0</v>
      </c>
      <c r="T45">
        <v>1</v>
      </c>
      <c r="U45">
        <v>1</v>
      </c>
    </row>
    <row r="46" spans="1:21" x14ac:dyDescent="0.45">
      <c r="A46" t="s">
        <v>65</v>
      </c>
      <c r="B46" t="s">
        <v>22</v>
      </c>
      <c r="C46">
        <v>0.69148936170212705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0</v>
      </c>
    </row>
    <row r="47" spans="1:21" x14ac:dyDescent="0.45">
      <c r="A47" t="s">
        <v>66</v>
      </c>
      <c r="B47" t="s">
        <v>22</v>
      </c>
      <c r="C47">
        <v>0.69148936170212705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45">
      <c r="A48" t="s">
        <v>67</v>
      </c>
      <c r="B48" t="s">
        <v>22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45">
      <c r="A49" t="s">
        <v>68</v>
      </c>
      <c r="B49" t="s">
        <v>22</v>
      </c>
      <c r="C49">
        <v>0.69148936170212705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1</v>
      </c>
    </row>
    <row r="50" spans="1:21" x14ac:dyDescent="0.45">
      <c r="A50" t="s">
        <v>69</v>
      </c>
      <c r="B50" t="s">
        <v>22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45">
      <c r="A51" t="s">
        <v>70</v>
      </c>
      <c r="B51" t="s">
        <v>22</v>
      </c>
      <c r="C51">
        <v>0.34574468085106302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</row>
    <row r="52" spans="1:21" x14ac:dyDescent="0.45">
      <c r="A52" t="s">
        <v>71</v>
      </c>
      <c r="B52" t="s">
        <v>22</v>
      </c>
      <c r="C52">
        <v>0.34574468085106302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</row>
    <row r="53" spans="1:21" x14ac:dyDescent="0.45">
      <c r="A53" t="s">
        <v>72</v>
      </c>
      <c r="B53" t="s">
        <v>22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45">
      <c r="A54" t="s">
        <v>73</v>
      </c>
      <c r="B54" t="s">
        <v>22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1</v>
      </c>
      <c r="R54">
        <v>0</v>
      </c>
      <c r="S54">
        <v>1</v>
      </c>
      <c r="T54">
        <v>0</v>
      </c>
      <c r="U54">
        <v>0</v>
      </c>
    </row>
    <row r="55" spans="1:21" x14ac:dyDescent="0.45">
      <c r="A55" t="s">
        <v>74</v>
      </c>
      <c r="B55" t="s">
        <v>22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</row>
    <row r="56" spans="1:21" x14ac:dyDescent="0.45">
      <c r="A56" t="s">
        <v>75</v>
      </c>
      <c r="B56" t="s">
        <v>22</v>
      </c>
      <c r="C56">
        <v>0.69148936170212705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45">
      <c r="A57" t="s">
        <v>76</v>
      </c>
      <c r="B57" t="s">
        <v>22</v>
      </c>
      <c r="C57">
        <v>0.17287234042553101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0</v>
      </c>
      <c r="S57">
        <v>1</v>
      </c>
      <c r="T57">
        <v>0</v>
      </c>
      <c r="U57">
        <v>0</v>
      </c>
    </row>
    <row r="58" spans="1:21" x14ac:dyDescent="0.45">
      <c r="A58" t="s">
        <v>77</v>
      </c>
      <c r="B58" t="s">
        <v>22</v>
      </c>
      <c r="C58">
        <v>0.17287234042553101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0</v>
      </c>
      <c r="U58">
        <v>0</v>
      </c>
    </row>
    <row r="59" spans="1:21" x14ac:dyDescent="0.45">
      <c r="A59" t="s">
        <v>78</v>
      </c>
      <c r="B59" t="s">
        <v>22</v>
      </c>
      <c r="C59">
        <v>0.17287234042553101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0</v>
      </c>
      <c r="U59">
        <v>0</v>
      </c>
    </row>
    <row r="60" spans="1:21" x14ac:dyDescent="0.45">
      <c r="A60" t="s">
        <v>79</v>
      </c>
      <c r="B60" t="s">
        <v>22</v>
      </c>
      <c r="C60">
        <v>0.17287234042553101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1</v>
      </c>
      <c r="R60">
        <v>1</v>
      </c>
      <c r="S60">
        <v>1</v>
      </c>
      <c r="T60">
        <v>0</v>
      </c>
      <c r="U60">
        <v>1</v>
      </c>
    </row>
    <row r="61" spans="1:21" x14ac:dyDescent="0.45">
      <c r="A61" t="s">
        <v>80</v>
      </c>
      <c r="B61" t="s">
        <v>22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45">
      <c r="A62" t="s">
        <v>81</v>
      </c>
      <c r="B62" t="s">
        <v>22</v>
      </c>
      <c r="C62">
        <v>0.69148936170212705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1</v>
      </c>
    </row>
    <row r="63" spans="1:21" x14ac:dyDescent="0.45">
      <c r="A63" t="s">
        <v>82</v>
      </c>
      <c r="B63" t="s">
        <v>22</v>
      </c>
      <c r="C63">
        <v>0.69148936170212705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45">
      <c r="A64" t="s">
        <v>83</v>
      </c>
      <c r="B64" t="s">
        <v>22</v>
      </c>
      <c r="C64">
        <v>0.69148936170212705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45">
      <c r="A65" t="s">
        <v>84</v>
      </c>
      <c r="B65" t="s">
        <v>22</v>
      </c>
      <c r="C65">
        <v>0.34574468085106302</v>
      </c>
      <c r="D65">
        <v>0</v>
      </c>
      <c r="E65">
        <v>1</v>
      </c>
      <c r="F65">
        <v>0</v>
      </c>
      <c r="G65">
        <v>0</v>
      </c>
      <c r="H65">
        <v>0</v>
      </c>
      <c r="I65">
        <v>1</v>
      </c>
      <c r="J65">
        <v>0</v>
      </c>
      <c r="K65">
        <v>1</v>
      </c>
      <c r="L65">
        <v>0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45">
      <c r="A66" t="s">
        <v>85</v>
      </c>
      <c r="B66" t="s">
        <v>22</v>
      </c>
      <c r="C66">
        <v>0.34574468085106302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45">
      <c r="A67" t="s">
        <v>86</v>
      </c>
      <c r="B67" t="s">
        <v>22</v>
      </c>
      <c r="C67">
        <v>0.69148936170212705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  <c r="U67">
        <v>0</v>
      </c>
    </row>
    <row r="68" spans="1:21" x14ac:dyDescent="0.45">
      <c r="A68" t="s">
        <v>87</v>
      </c>
      <c r="B68" t="s">
        <v>22</v>
      </c>
      <c r="C68">
        <v>0.69148936170212705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0</v>
      </c>
      <c r="U68">
        <v>0</v>
      </c>
    </row>
    <row r="69" spans="1:21" x14ac:dyDescent="0.45">
      <c r="A69" t="s">
        <v>88</v>
      </c>
      <c r="B69" t="s">
        <v>22</v>
      </c>
      <c r="C69">
        <v>0.69148936170212705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45">
      <c r="A70" t="s">
        <v>89</v>
      </c>
      <c r="B70" t="s">
        <v>22</v>
      </c>
      <c r="C70">
        <v>0.34574468085106302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</row>
    <row r="71" spans="1:21" x14ac:dyDescent="0.45">
      <c r="A71" t="s">
        <v>90</v>
      </c>
      <c r="B71" t="s">
        <v>22</v>
      </c>
      <c r="C71">
        <v>0.34574468085106302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</row>
    <row r="72" spans="1:21" x14ac:dyDescent="0.45">
      <c r="A72" t="s">
        <v>91</v>
      </c>
      <c r="B72" t="s">
        <v>22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1</v>
      </c>
      <c r="R72">
        <v>0</v>
      </c>
      <c r="S72">
        <v>1</v>
      </c>
      <c r="T72">
        <v>0</v>
      </c>
      <c r="U72">
        <v>0</v>
      </c>
    </row>
    <row r="73" spans="1:21" x14ac:dyDescent="0.45">
      <c r="A73" t="s">
        <v>92</v>
      </c>
      <c r="B73" t="s">
        <v>22</v>
      </c>
      <c r="C73">
        <v>0.69148936170212705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45">
      <c r="A74" t="s">
        <v>93</v>
      </c>
      <c r="B74" t="s">
        <v>22</v>
      </c>
      <c r="C74">
        <v>0.34574468085106302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45">
      <c r="A75" t="s">
        <v>94</v>
      </c>
      <c r="B75" t="s">
        <v>22</v>
      </c>
      <c r="C75">
        <v>0.34574468085106302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 x14ac:dyDescent="0.45">
      <c r="A76" t="s">
        <v>95</v>
      </c>
      <c r="B76" t="s">
        <v>22</v>
      </c>
      <c r="C76">
        <v>0.34574468085106302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45">
      <c r="A77" t="s">
        <v>96</v>
      </c>
      <c r="B77" t="s">
        <v>22</v>
      </c>
      <c r="C77">
        <v>0.34574468085106302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</row>
    <row r="78" spans="1:21" x14ac:dyDescent="0.45">
      <c r="A78" t="s">
        <v>97</v>
      </c>
      <c r="B78" t="s">
        <v>22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1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</row>
    <row r="79" spans="1:21" x14ac:dyDescent="0.45">
      <c r="A79" t="s">
        <v>98</v>
      </c>
      <c r="B79" t="s">
        <v>22</v>
      </c>
      <c r="C79">
        <v>0.69148936170212705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45">
      <c r="A80" t="s">
        <v>99</v>
      </c>
      <c r="B80" t="s">
        <v>22</v>
      </c>
      <c r="C80">
        <v>0.69148936170212705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45">
      <c r="A81" t="s">
        <v>100</v>
      </c>
      <c r="B81" t="s">
        <v>22</v>
      </c>
      <c r="C81">
        <v>0.69148936170212705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45">
      <c r="A82" t="s">
        <v>101</v>
      </c>
      <c r="B82" t="s">
        <v>22</v>
      </c>
      <c r="C82">
        <v>0.69148936170212705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1</v>
      </c>
      <c r="R82">
        <v>0</v>
      </c>
      <c r="S82">
        <v>1</v>
      </c>
      <c r="T82">
        <v>0</v>
      </c>
      <c r="U82">
        <v>0</v>
      </c>
    </row>
    <row r="83" spans="1:21" x14ac:dyDescent="0.45">
      <c r="A83" t="s">
        <v>102</v>
      </c>
      <c r="B83" t="s">
        <v>22</v>
      </c>
      <c r="C83">
        <v>0.69148936170212705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45">
      <c r="A84" t="s">
        <v>103</v>
      </c>
      <c r="B84" t="s">
        <v>22</v>
      </c>
      <c r="C84">
        <v>0.69148936170212705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1</v>
      </c>
      <c r="R84">
        <v>0</v>
      </c>
      <c r="S84">
        <v>1</v>
      </c>
      <c r="T84">
        <v>0</v>
      </c>
      <c r="U84">
        <v>0</v>
      </c>
    </row>
    <row r="85" spans="1:21" x14ac:dyDescent="0.45">
      <c r="A85" t="s">
        <v>104</v>
      </c>
      <c r="B85" t="s">
        <v>22</v>
      </c>
      <c r="C85">
        <v>0.69148936170212705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</row>
    <row r="86" spans="1:21" x14ac:dyDescent="0.45">
      <c r="A86" t="s">
        <v>105</v>
      </c>
      <c r="B86" t="s">
        <v>22</v>
      </c>
      <c r="C86">
        <v>0.69148936170212705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45">
      <c r="A87" t="s">
        <v>106</v>
      </c>
      <c r="B87" t="s">
        <v>22</v>
      </c>
      <c r="C87">
        <v>0.69148936170212705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45">
      <c r="A88" t="s">
        <v>107</v>
      </c>
      <c r="B88" t="s">
        <v>22</v>
      </c>
      <c r="C88">
        <v>0.13829787234042501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45">
      <c r="A89" t="s">
        <v>108</v>
      </c>
      <c r="B89" t="s">
        <v>22</v>
      </c>
      <c r="C89">
        <v>0.13829787234042501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45">
      <c r="A90" t="s">
        <v>109</v>
      </c>
      <c r="B90" t="s">
        <v>22</v>
      </c>
      <c r="C90">
        <v>0.13829787234042501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45">
      <c r="A91" t="s">
        <v>110</v>
      </c>
      <c r="B91" t="s">
        <v>22</v>
      </c>
      <c r="C91">
        <v>0.13829787234042501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45">
      <c r="A92" t="s">
        <v>111</v>
      </c>
      <c r="B92" t="s">
        <v>22</v>
      </c>
      <c r="C92">
        <v>0.13829787234042501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45">
      <c r="A93" t="s">
        <v>112</v>
      </c>
      <c r="B93" t="s">
        <v>22</v>
      </c>
      <c r="C93">
        <v>0.34574468085106302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1</v>
      </c>
      <c r="T93">
        <v>0</v>
      </c>
      <c r="U93">
        <v>1</v>
      </c>
    </row>
    <row r="94" spans="1:21" x14ac:dyDescent="0.45">
      <c r="A94" t="s">
        <v>113</v>
      </c>
      <c r="B94" t="s">
        <v>22</v>
      </c>
      <c r="C94">
        <v>0.34574468085106302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1</v>
      </c>
      <c r="S94">
        <v>1</v>
      </c>
      <c r="T94">
        <v>0</v>
      </c>
      <c r="U94">
        <v>1</v>
      </c>
    </row>
    <row r="95" spans="1:21" x14ac:dyDescent="0.45">
      <c r="A95" t="s">
        <v>114</v>
      </c>
      <c r="B95" t="s">
        <v>22</v>
      </c>
      <c r="C95">
        <v>0.69148936170212705</v>
      </c>
      <c r="D95">
        <v>0</v>
      </c>
      <c r="E95">
        <v>0</v>
      </c>
      <c r="F95">
        <v>1</v>
      </c>
      <c r="G95">
        <v>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45">
      <c r="A96" t="s">
        <v>115</v>
      </c>
      <c r="B96" t="s">
        <v>22</v>
      </c>
      <c r="C96">
        <v>0.69148936170212705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45">
      <c r="A97" t="s">
        <v>116</v>
      </c>
      <c r="B97" t="s">
        <v>22</v>
      </c>
      <c r="C97">
        <v>0.69148936170212705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45">
      <c r="A98" t="s">
        <v>117</v>
      </c>
      <c r="B98" t="s">
        <v>22</v>
      </c>
      <c r="C98">
        <v>0.69148936170212705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45">
      <c r="A99" t="s">
        <v>118</v>
      </c>
      <c r="B99" t="s">
        <v>22</v>
      </c>
      <c r="C99">
        <v>0.34574468085106302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45">
      <c r="A100" t="s">
        <v>119</v>
      </c>
      <c r="B100" t="s">
        <v>22</v>
      </c>
      <c r="C100">
        <v>0.34574468085106302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45">
      <c r="A101" t="s">
        <v>120</v>
      </c>
      <c r="B101" t="s">
        <v>22</v>
      </c>
      <c r="C101">
        <v>0.69148936170212705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1</v>
      </c>
      <c r="S101">
        <v>1</v>
      </c>
      <c r="T101">
        <v>0</v>
      </c>
      <c r="U101">
        <v>1</v>
      </c>
    </row>
    <row r="102" spans="1:21" x14ac:dyDescent="0.45">
      <c r="A102" t="s">
        <v>121</v>
      </c>
      <c r="B102" t="s">
        <v>22</v>
      </c>
      <c r="C102">
        <v>0.69148936170212705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1</v>
      </c>
      <c r="S102">
        <v>1</v>
      </c>
      <c r="T102">
        <v>0</v>
      </c>
      <c r="U102">
        <v>1</v>
      </c>
    </row>
    <row r="103" spans="1:21" x14ac:dyDescent="0.45">
      <c r="A103" t="s">
        <v>122</v>
      </c>
      <c r="B103" t="s">
        <v>22</v>
      </c>
      <c r="C103">
        <v>0.69148936170212705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0</v>
      </c>
      <c r="U103">
        <v>0</v>
      </c>
    </row>
    <row r="104" spans="1:21" x14ac:dyDescent="0.45">
      <c r="A104" t="s">
        <v>123</v>
      </c>
      <c r="B104" t="s">
        <v>22</v>
      </c>
      <c r="C104">
        <v>0.69148936170212705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0</v>
      </c>
      <c r="S104">
        <v>1</v>
      </c>
      <c r="T104">
        <v>0</v>
      </c>
      <c r="U104">
        <v>0</v>
      </c>
    </row>
    <row r="105" spans="1:21" x14ac:dyDescent="0.45">
      <c r="A105" t="s">
        <v>124</v>
      </c>
      <c r="B105" t="s">
        <v>22</v>
      </c>
      <c r="C105">
        <v>0.34574468085106302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0</v>
      </c>
      <c r="S105">
        <v>1</v>
      </c>
      <c r="T105">
        <v>0</v>
      </c>
      <c r="U105">
        <v>0</v>
      </c>
    </row>
    <row r="106" spans="1:21" x14ac:dyDescent="0.45">
      <c r="A106" t="s">
        <v>125</v>
      </c>
      <c r="B106" t="s">
        <v>22</v>
      </c>
      <c r="C106">
        <v>0.34574468085106302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0</v>
      </c>
      <c r="S106">
        <v>1</v>
      </c>
      <c r="T106">
        <v>0</v>
      </c>
      <c r="U106">
        <v>0</v>
      </c>
    </row>
    <row r="107" spans="1:21" x14ac:dyDescent="0.45">
      <c r="A107" t="s">
        <v>126</v>
      </c>
      <c r="B107" t="s">
        <v>22</v>
      </c>
      <c r="C107">
        <v>0.69148936170212705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1</v>
      </c>
    </row>
    <row r="108" spans="1:21" x14ac:dyDescent="0.45">
      <c r="A108" t="s">
        <v>127</v>
      </c>
      <c r="B108" t="s">
        <v>22</v>
      </c>
      <c r="C108">
        <v>0.69148936170212705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45">
      <c r="A109" t="s">
        <v>128</v>
      </c>
      <c r="B109" t="s">
        <v>22</v>
      </c>
      <c r="C109">
        <v>0.69148936170212705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45">
      <c r="A110" t="s">
        <v>129</v>
      </c>
      <c r="B110" t="s">
        <v>22</v>
      </c>
      <c r="C110">
        <v>0.69148936170212705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45">
      <c r="A111" t="s">
        <v>130</v>
      </c>
      <c r="B111" t="s">
        <v>22</v>
      </c>
      <c r="C111">
        <v>0.69148936170212705</v>
      </c>
      <c r="D111">
        <v>0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 x14ac:dyDescent="0.45">
      <c r="A112" t="s">
        <v>131</v>
      </c>
      <c r="B112" t="s">
        <v>22</v>
      </c>
      <c r="C112">
        <v>0.69148936170212705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0</v>
      </c>
      <c r="T112">
        <v>0</v>
      </c>
      <c r="U112">
        <v>0</v>
      </c>
    </row>
    <row r="113" spans="1:21" x14ac:dyDescent="0.45">
      <c r="A113" t="s">
        <v>132</v>
      </c>
      <c r="B113" t="s">
        <v>22</v>
      </c>
      <c r="C113">
        <v>0.69148936170212705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45">
      <c r="A114" t="s">
        <v>133</v>
      </c>
      <c r="B114" t="s">
        <v>22</v>
      </c>
      <c r="C114">
        <v>0.69148936170212705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45">
      <c r="A115" t="s">
        <v>134</v>
      </c>
      <c r="B115" t="s">
        <v>22</v>
      </c>
      <c r="C115">
        <v>0.69148936170212705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45">
      <c r="A116" t="s">
        <v>135</v>
      </c>
      <c r="B116" t="s">
        <v>22</v>
      </c>
      <c r="C116">
        <v>0.69148936170212705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0</v>
      </c>
    </row>
    <row r="117" spans="1:21" x14ac:dyDescent="0.45">
      <c r="A117" t="s">
        <v>136</v>
      </c>
      <c r="B117" t="s">
        <v>22</v>
      </c>
      <c r="C117">
        <v>0.69148936170212705</v>
      </c>
      <c r="D117">
        <v>0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</row>
    <row r="118" spans="1:21" x14ac:dyDescent="0.45">
      <c r="A118" t="s">
        <v>137</v>
      </c>
      <c r="B118" t="s">
        <v>22</v>
      </c>
      <c r="C118">
        <v>0.34574468085106302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45">
      <c r="A119" t="s">
        <v>138</v>
      </c>
      <c r="B119" t="s">
        <v>22</v>
      </c>
      <c r="C119">
        <v>0.34574468085106302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45">
      <c r="A120" t="s">
        <v>139</v>
      </c>
      <c r="B120" t="s">
        <v>22</v>
      </c>
      <c r="C120">
        <v>0.34574468085106302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45">
      <c r="A121" t="s">
        <v>140</v>
      </c>
      <c r="B121" t="s">
        <v>22</v>
      </c>
      <c r="C121">
        <v>0.34574468085106302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45">
      <c r="A122" t="s">
        <v>141</v>
      </c>
      <c r="B122" t="s">
        <v>22</v>
      </c>
      <c r="C122">
        <v>0.69148936170212705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0</v>
      </c>
    </row>
    <row r="123" spans="1:21" x14ac:dyDescent="0.45">
      <c r="A123" t="s">
        <v>142</v>
      </c>
      <c r="B123" t="s">
        <v>22</v>
      </c>
      <c r="C123">
        <v>0.69148936170212705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45">
      <c r="A124" t="s">
        <v>143</v>
      </c>
      <c r="B124" t="s">
        <v>22</v>
      </c>
      <c r="C124">
        <v>0.69148936170212705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 x14ac:dyDescent="0.45">
      <c r="A125" t="s">
        <v>144</v>
      </c>
      <c r="B125" t="s">
        <v>22</v>
      </c>
      <c r="C125">
        <v>0.69148936170212705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1</v>
      </c>
    </row>
    <row r="126" spans="1:21" x14ac:dyDescent="0.45">
      <c r="A126" t="s">
        <v>145</v>
      </c>
      <c r="B126" t="s">
        <v>22</v>
      </c>
      <c r="C126">
        <v>0.69148936170212705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1</v>
      </c>
    </row>
    <row r="127" spans="1:21" x14ac:dyDescent="0.45">
      <c r="A127" t="s">
        <v>146</v>
      </c>
      <c r="B127" t="s">
        <v>147</v>
      </c>
      <c r="C127">
        <v>0.69148936170212705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0</v>
      </c>
      <c r="S127">
        <v>1</v>
      </c>
      <c r="T127">
        <v>0</v>
      </c>
      <c r="U127">
        <v>0</v>
      </c>
    </row>
    <row r="128" spans="1:21" x14ac:dyDescent="0.45">
      <c r="A128" t="s">
        <v>148</v>
      </c>
      <c r="B128" t="s">
        <v>147</v>
      </c>
      <c r="C128">
        <v>0.69148936170212705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</row>
    <row r="129" spans="1:21" x14ac:dyDescent="0.45">
      <c r="A129" t="s">
        <v>149</v>
      </c>
      <c r="B129" t="s">
        <v>147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45">
      <c r="A130" t="s">
        <v>150</v>
      </c>
      <c r="B130" t="s">
        <v>147</v>
      </c>
      <c r="C130">
        <v>0.69148936170212705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45">
      <c r="A131" t="s">
        <v>151</v>
      </c>
      <c r="B131" t="s">
        <v>147</v>
      </c>
      <c r="C131">
        <v>0.69148936170212705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45">
      <c r="A132" t="s">
        <v>152</v>
      </c>
      <c r="B132" t="s">
        <v>147</v>
      </c>
      <c r="C132">
        <v>0.69148936170212705</v>
      </c>
      <c r="D132">
        <v>0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45">
      <c r="A133" t="s">
        <v>153</v>
      </c>
      <c r="B133" t="s">
        <v>147</v>
      </c>
      <c r="C133">
        <v>0.69148936170212705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</row>
    <row r="134" spans="1:21" x14ac:dyDescent="0.45">
      <c r="A134" t="s">
        <v>154</v>
      </c>
      <c r="B134" t="s">
        <v>147</v>
      </c>
      <c r="C134">
        <v>0.69148936170212705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45">
      <c r="A135" t="s">
        <v>155</v>
      </c>
      <c r="B135" t="s">
        <v>147</v>
      </c>
      <c r="C135">
        <v>0.69148936170212705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45">
      <c r="A136" t="s">
        <v>156</v>
      </c>
      <c r="B136" t="s">
        <v>147</v>
      </c>
      <c r="C136">
        <v>0.69148936170212705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45">
      <c r="A137" t="s">
        <v>157</v>
      </c>
      <c r="B137" t="s">
        <v>147</v>
      </c>
      <c r="C137">
        <v>0.69148936170212705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45">
      <c r="A138" t="s">
        <v>158</v>
      </c>
      <c r="B138" t="s">
        <v>159</v>
      </c>
      <c r="C138">
        <v>0.34574468085106302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45">
      <c r="A139" t="s">
        <v>160</v>
      </c>
      <c r="B139" t="s">
        <v>159</v>
      </c>
      <c r="C139">
        <v>0.34574468085106302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0</v>
      </c>
      <c r="U139">
        <v>0</v>
      </c>
    </row>
    <row r="140" spans="1:21" x14ac:dyDescent="0.45">
      <c r="A140" t="s">
        <v>161</v>
      </c>
      <c r="B140" t="s">
        <v>162</v>
      </c>
      <c r="C140">
        <v>0.7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</row>
    <row r="141" spans="1:21" x14ac:dyDescent="0.45">
      <c r="A141" t="s">
        <v>163</v>
      </c>
      <c r="B141" t="s">
        <v>162</v>
      </c>
      <c r="C141">
        <v>0.7</v>
      </c>
      <c r="D141">
        <v>0</v>
      </c>
      <c r="E141">
        <v>0</v>
      </c>
      <c r="F141">
        <v>1</v>
      </c>
      <c r="G141">
        <v>1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 x14ac:dyDescent="0.45">
      <c r="A142" t="s">
        <v>164</v>
      </c>
      <c r="B142" t="s">
        <v>162</v>
      </c>
      <c r="C142">
        <v>0.7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 x14ac:dyDescent="0.45">
      <c r="A143" t="s">
        <v>165</v>
      </c>
      <c r="B143" t="s">
        <v>162</v>
      </c>
      <c r="C143">
        <v>0.7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0</v>
      </c>
      <c r="U143">
        <v>0</v>
      </c>
    </row>
    <row r="144" spans="1:21" x14ac:dyDescent="0.45">
      <c r="A144" t="s">
        <v>166</v>
      </c>
      <c r="B144" t="s">
        <v>162</v>
      </c>
      <c r="C144">
        <v>0.7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45">
      <c r="A145" t="s">
        <v>167</v>
      </c>
      <c r="B145" t="s">
        <v>162</v>
      </c>
      <c r="C145">
        <v>0.7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45">
      <c r="A146" t="s">
        <v>168</v>
      </c>
      <c r="B146" t="s">
        <v>162</v>
      </c>
      <c r="C146">
        <v>0.7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1</v>
      </c>
    </row>
    <row r="147" spans="1:21" x14ac:dyDescent="0.45">
      <c r="A147" t="s">
        <v>169</v>
      </c>
      <c r="B147" t="s">
        <v>162</v>
      </c>
      <c r="C147">
        <v>0.7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45">
      <c r="A148" t="s">
        <v>170</v>
      </c>
      <c r="B148" t="s">
        <v>162</v>
      </c>
      <c r="C148">
        <v>0.7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1</v>
      </c>
      <c r="U148">
        <v>0</v>
      </c>
    </row>
    <row r="149" spans="1:21" x14ac:dyDescent="0.45">
      <c r="A149" t="s">
        <v>171</v>
      </c>
      <c r="B149" t="s">
        <v>162</v>
      </c>
      <c r="C149">
        <v>0.7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0</v>
      </c>
      <c r="U149">
        <v>0</v>
      </c>
    </row>
    <row r="150" spans="1:21" x14ac:dyDescent="0.45">
      <c r="A150" t="s">
        <v>172</v>
      </c>
      <c r="B150" t="s">
        <v>162</v>
      </c>
      <c r="C150">
        <v>0.7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 x14ac:dyDescent="0.45">
      <c r="A151" t="s">
        <v>173</v>
      </c>
      <c r="B151" t="s">
        <v>162</v>
      </c>
      <c r="C151">
        <v>0.7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45">
      <c r="A152" t="s">
        <v>174</v>
      </c>
      <c r="B152" t="s">
        <v>162</v>
      </c>
      <c r="C152">
        <v>0.7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45">
      <c r="A153" t="s">
        <v>175</v>
      </c>
      <c r="B153" t="s">
        <v>162</v>
      </c>
      <c r="C153">
        <v>0.7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45">
      <c r="A154" t="s">
        <v>176</v>
      </c>
      <c r="B154" t="s">
        <v>162</v>
      </c>
      <c r="C154">
        <v>0.7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1</v>
      </c>
    </row>
    <row r="155" spans="1:21" x14ac:dyDescent="0.45">
      <c r="A155" t="s">
        <v>177</v>
      </c>
      <c r="B155" t="s">
        <v>162</v>
      </c>
      <c r="C155">
        <v>0.7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0</v>
      </c>
      <c r="U155">
        <v>0</v>
      </c>
    </row>
    <row r="156" spans="1:21" x14ac:dyDescent="0.45">
      <c r="A156" t="s">
        <v>178</v>
      </c>
      <c r="B156" t="s">
        <v>162</v>
      </c>
      <c r="C156">
        <v>0.7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45">
      <c r="A157" t="s">
        <v>179</v>
      </c>
      <c r="B157" t="s">
        <v>162</v>
      </c>
      <c r="C157">
        <v>0.7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</row>
    <row r="158" spans="1:21" x14ac:dyDescent="0.45">
      <c r="A158" t="s">
        <v>180</v>
      </c>
      <c r="B158" t="s">
        <v>162</v>
      </c>
      <c r="C158">
        <v>0.7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45">
      <c r="A159" t="s">
        <v>181</v>
      </c>
      <c r="B159" t="s">
        <v>162</v>
      </c>
      <c r="C159">
        <v>0.7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45">
      <c r="A160" t="s">
        <v>182</v>
      </c>
      <c r="B160" t="s">
        <v>162</v>
      </c>
      <c r="C160">
        <v>0.7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</row>
    <row r="161" spans="1:21" x14ac:dyDescent="0.45">
      <c r="A161" t="s">
        <v>183</v>
      </c>
      <c r="B161" t="s">
        <v>162</v>
      </c>
      <c r="C161">
        <v>0.7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45">
      <c r="A162" t="s">
        <v>184</v>
      </c>
      <c r="B162" t="s">
        <v>162</v>
      </c>
      <c r="C162">
        <v>0.7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45">
      <c r="A163" t="s">
        <v>185</v>
      </c>
      <c r="B163" t="s">
        <v>162</v>
      </c>
      <c r="C163">
        <v>0.7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45">
      <c r="A164" t="s">
        <v>186</v>
      </c>
      <c r="B164" t="s">
        <v>162</v>
      </c>
      <c r="C164">
        <v>0.7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</row>
    <row r="165" spans="1:21" x14ac:dyDescent="0.45">
      <c r="A165" t="s">
        <v>187</v>
      </c>
      <c r="B165" t="s">
        <v>162</v>
      </c>
      <c r="C165">
        <v>0.7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45">
      <c r="A166" t="s">
        <v>188</v>
      </c>
      <c r="B166" t="s">
        <v>162</v>
      </c>
      <c r="C166">
        <v>0.7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0</v>
      </c>
      <c r="S166">
        <v>1</v>
      </c>
      <c r="T166">
        <v>0</v>
      </c>
      <c r="U166">
        <v>0</v>
      </c>
    </row>
    <row r="167" spans="1:21" x14ac:dyDescent="0.45">
      <c r="A167" t="s">
        <v>189</v>
      </c>
      <c r="B167" t="s">
        <v>162</v>
      </c>
      <c r="C167">
        <v>0.7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</row>
    <row r="168" spans="1:21" x14ac:dyDescent="0.45">
      <c r="A168" t="s">
        <v>190</v>
      </c>
      <c r="B168" t="s">
        <v>162</v>
      </c>
      <c r="C168">
        <v>0.7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1</v>
      </c>
    </row>
    <row r="169" spans="1:21" x14ac:dyDescent="0.45">
      <c r="A169" t="s">
        <v>191</v>
      </c>
      <c r="B169" t="s">
        <v>162</v>
      </c>
      <c r="C169">
        <v>0.7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45">
      <c r="A170" t="s">
        <v>192</v>
      </c>
      <c r="B170" t="s">
        <v>162</v>
      </c>
      <c r="C170">
        <v>0.7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45">
      <c r="A171" t="s">
        <v>193</v>
      </c>
      <c r="B171" t="s">
        <v>162</v>
      </c>
      <c r="C171">
        <v>0.7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0</v>
      </c>
      <c r="T171">
        <v>0</v>
      </c>
      <c r="U171">
        <v>0</v>
      </c>
    </row>
    <row r="172" spans="1:21" x14ac:dyDescent="0.45">
      <c r="A172" t="s">
        <v>194</v>
      </c>
      <c r="B172" t="s">
        <v>162</v>
      </c>
      <c r="C172">
        <v>0.7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45">
      <c r="A173" t="s">
        <v>195</v>
      </c>
      <c r="B173" t="s">
        <v>162</v>
      </c>
      <c r="C173">
        <v>0.7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</row>
    <row r="174" spans="1:21" x14ac:dyDescent="0.45">
      <c r="A174" t="s">
        <v>196</v>
      </c>
      <c r="B174" t="s">
        <v>162</v>
      </c>
      <c r="C174">
        <v>0.7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45">
      <c r="A175" t="s">
        <v>197</v>
      </c>
      <c r="B175" t="s">
        <v>162</v>
      </c>
      <c r="C175">
        <v>0.7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45">
      <c r="A176" t="s">
        <v>198</v>
      </c>
      <c r="B176" t="s">
        <v>162</v>
      </c>
      <c r="C176">
        <v>0.7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45">
      <c r="A177" t="s">
        <v>199</v>
      </c>
      <c r="B177" t="s">
        <v>162</v>
      </c>
      <c r="C177">
        <v>0.7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45">
      <c r="A178" t="s">
        <v>200</v>
      </c>
      <c r="B178" t="s">
        <v>162</v>
      </c>
      <c r="C178">
        <v>0.7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45">
      <c r="A179" t="s">
        <v>201</v>
      </c>
      <c r="B179" t="s">
        <v>162</v>
      </c>
      <c r="C179">
        <v>0.7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1</v>
      </c>
      <c r="T179">
        <v>0</v>
      </c>
      <c r="U179">
        <v>0</v>
      </c>
    </row>
    <row r="180" spans="1:21" x14ac:dyDescent="0.45">
      <c r="A180" t="s">
        <v>202</v>
      </c>
      <c r="B180" t="s">
        <v>162</v>
      </c>
      <c r="C180">
        <v>0.7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45">
      <c r="A181" t="s">
        <v>203</v>
      </c>
      <c r="B181" t="s">
        <v>162</v>
      </c>
      <c r="C181">
        <v>0.7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45">
      <c r="A182" t="s">
        <v>204</v>
      </c>
      <c r="B182" t="s">
        <v>205</v>
      </c>
      <c r="C182">
        <v>0.7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</row>
    <row r="183" spans="1:21" x14ac:dyDescent="0.45">
      <c r="A183" t="s">
        <v>57</v>
      </c>
      <c r="B183" t="s">
        <v>205</v>
      </c>
      <c r="C183">
        <v>0.7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45">
      <c r="A184" t="s">
        <v>61</v>
      </c>
      <c r="B184" t="s">
        <v>205</v>
      </c>
      <c r="C184">
        <v>0.7</v>
      </c>
      <c r="D184">
        <v>0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45">
      <c r="A185" t="s">
        <v>206</v>
      </c>
      <c r="B185" t="s">
        <v>205</v>
      </c>
      <c r="C185">
        <v>0.7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1</v>
      </c>
    </row>
    <row r="186" spans="1:21" x14ac:dyDescent="0.45">
      <c r="A186" t="s">
        <v>207</v>
      </c>
      <c r="B186" t="s">
        <v>205</v>
      </c>
      <c r="C186">
        <v>0.7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1</v>
      </c>
      <c r="R186">
        <v>0</v>
      </c>
      <c r="S186">
        <v>1</v>
      </c>
      <c r="T186">
        <v>0</v>
      </c>
      <c r="U186">
        <v>0</v>
      </c>
    </row>
    <row r="187" spans="1:21" x14ac:dyDescent="0.45">
      <c r="A187" t="s">
        <v>208</v>
      </c>
      <c r="B187" t="s">
        <v>205</v>
      </c>
      <c r="C187">
        <v>0.7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45">
      <c r="A188" t="s">
        <v>209</v>
      </c>
      <c r="B188" t="s">
        <v>205</v>
      </c>
      <c r="C188">
        <v>0.7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1</v>
      </c>
      <c r="S188">
        <v>1</v>
      </c>
      <c r="T188">
        <v>0</v>
      </c>
      <c r="U188">
        <v>1</v>
      </c>
    </row>
    <row r="189" spans="1:21" x14ac:dyDescent="0.45">
      <c r="A189" t="s">
        <v>210</v>
      </c>
      <c r="B189" t="s">
        <v>205</v>
      </c>
      <c r="C189">
        <v>0.7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1</v>
      </c>
      <c r="R189">
        <v>1</v>
      </c>
      <c r="S189">
        <v>1</v>
      </c>
      <c r="T189">
        <v>0</v>
      </c>
      <c r="U189">
        <v>1</v>
      </c>
    </row>
  </sheetData>
  <conditionalFormatting sqref="A1:XFD1048576">
    <cfRule type="cellIs" dxfId="4" priority="1" operator="equal">
      <formula>1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89"/>
  <sheetViews>
    <sheetView zoomScale="85" zoomScaleNormal="85" workbookViewId="0">
      <selection activeCell="Q185" sqref="Q185"/>
    </sheetView>
  </sheetViews>
  <sheetFormatPr defaultRowHeight="14.25" x14ac:dyDescent="0.45"/>
  <cols>
    <col min="1" max="1" width="23.3984375" bestFit="1" customWidth="1"/>
    <col min="4" max="21" width="7.1328125" customWidth="1"/>
  </cols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45">
      <c r="A2" t="s">
        <v>390</v>
      </c>
      <c r="D2">
        <f>SUMPRODUCT($C3:$C1000,D3:D1000)</f>
        <v>0</v>
      </c>
      <c r="E2">
        <f t="shared" ref="E2:U2" si="0">SUMPRODUCT($C3:$C1000,E3:E1000)</f>
        <v>9.9176713947990418</v>
      </c>
      <c r="F2">
        <f t="shared" si="0"/>
        <v>5.6641843971631172</v>
      </c>
      <c r="G2">
        <f t="shared" si="0"/>
        <v>8.7374704491725677</v>
      </c>
      <c r="H2">
        <f t="shared" si="0"/>
        <v>7.392907801418434</v>
      </c>
      <c r="I2">
        <f t="shared" si="0"/>
        <v>14.190366430260024</v>
      </c>
      <c r="J2">
        <f t="shared" si="0"/>
        <v>10.589952718676111</v>
      </c>
      <c r="K2">
        <f t="shared" si="0"/>
        <v>5.6257683215129983</v>
      </c>
      <c r="L2">
        <f t="shared" si="0"/>
        <v>18.369208037825036</v>
      </c>
      <c r="M2">
        <f t="shared" si="0"/>
        <v>7.7556737588652416</v>
      </c>
      <c r="N2">
        <f t="shared" si="0"/>
        <v>4.5715130023640596</v>
      </c>
      <c r="O2">
        <f t="shared" si="0"/>
        <v>11.674113475177286</v>
      </c>
      <c r="P2">
        <f t="shared" si="0"/>
        <v>11.45650118203308</v>
      </c>
      <c r="Q2">
        <f t="shared" si="0"/>
        <v>18.238888888888862</v>
      </c>
      <c r="R2">
        <f t="shared" si="0"/>
        <v>8.5261820330969158</v>
      </c>
      <c r="S2">
        <f t="shared" si="0"/>
        <v>14.401654846335672</v>
      </c>
      <c r="T2">
        <f t="shared" si="0"/>
        <v>8.3234042553191419</v>
      </c>
      <c r="U2">
        <f t="shared" si="0"/>
        <v>15.560460992907782</v>
      </c>
    </row>
    <row r="3" spans="1:21" x14ac:dyDescent="0.45">
      <c r="A3" t="s">
        <v>21</v>
      </c>
      <c r="B3" t="s">
        <v>22</v>
      </c>
      <c r="C3">
        <v>0.69148936170212705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</row>
    <row r="4" spans="1:21" x14ac:dyDescent="0.45">
      <c r="A4" t="s">
        <v>23</v>
      </c>
      <c r="B4" t="s">
        <v>22</v>
      </c>
      <c r="C4">
        <v>3.8416075650118099E-2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45">
      <c r="A5" t="s">
        <v>24</v>
      </c>
      <c r="B5" t="s">
        <v>22</v>
      </c>
      <c r="C5">
        <v>3.8416075650118099E-2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45">
      <c r="A6" t="s">
        <v>25</v>
      </c>
      <c r="B6" t="s">
        <v>22</v>
      </c>
      <c r="C6">
        <v>3.8416075650118099E-2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</row>
    <row r="7" spans="1:21" x14ac:dyDescent="0.45">
      <c r="A7" t="s">
        <v>26</v>
      </c>
      <c r="B7" t="s">
        <v>22</v>
      </c>
      <c r="C7">
        <v>3.8416075650118099E-2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</row>
    <row r="8" spans="1:21" x14ac:dyDescent="0.45">
      <c r="A8" t="s">
        <v>27</v>
      </c>
      <c r="B8" t="s">
        <v>22</v>
      </c>
      <c r="C8">
        <v>3.8416075650118099E-2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45">
      <c r="A9" t="s">
        <v>28</v>
      </c>
      <c r="B9" t="s">
        <v>22</v>
      </c>
      <c r="C9">
        <v>3.8416075650118099E-2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1" x14ac:dyDescent="0.45">
      <c r="A10" t="s">
        <v>29</v>
      </c>
      <c r="B10" t="s">
        <v>22</v>
      </c>
      <c r="C10">
        <v>3.8416075650118099E-2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</row>
    <row r="11" spans="1:21" x14ac:dyDescent="0.45">
      <c r="A11" t="s">
        <v>30</v>
      </c>
      <c r="B11" t="s">
        <v>22</v>
      </c>
      <c r="C11">
        <v>3.8416075650118099E-2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45">
      <c r="A12" t="s">
        <v>31</v>
      </c>
      <c r="B12" t="s">
        <v>22</v>
      </c>
      <c r="C12">
        <v>3.8416075650118099E-2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45">
      <c r="A13" t="s">
        <v>32</v>
      </c>
      <c r="B13" t="s">
        <v>22</v>
      </c>
      <c r="C13">
        <v>3.8416075650118099E-2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</row>
    <row r="14" spans="1:21" x14ac:dyDescent="0.45">
      <c r="A14" t="s">
        <v>33</v>
      </c>
      <c r="B14" t="s">
        <v>22</v>
      </c>
      <c r="C14">
        <v>3.8416075650118099E-2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45">
      <c r="A15" t="s">
        <v>34</v>
      </c>
      <c r="B15" t="s">
        <v>22</v>
      </c>
      <c r="C15">
        <v>3.8416075650118099E-2</v>
      </c>
      <c r="D15">
        <v>0</v>
      </c>
      <c r="E15">
        <v>0</v>
      </c>
      <c r="F15">
        <v>1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45">
      <c r="A16" t="s">
        <v>35</v>
      </c>
      <c r="B16" t="s">
        <v>22</v>
      </c>
      <c r="C16">
        <v>3.8416075650118099E-2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45">
      <c r="A17" t="s">
        <v>36</v>
      </c>
      <c r="B17" t="s">
        <v>22</v>
      </c>
      <c r="C17">
        <v>3.8416075650118099E-2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45">
      <c r="A18" t="s">
        <v>37</v>
      </c>
      <c r="B18" t="s">
        <v>22</v>
      </c>
      <c r="C18">
        <v>3.8416075650118099E-2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</row>
    <row r="19" spans="1:21" x14ac:dyDescent="0.45">
      <c r="A19" t="s">
        <v>38</v>
      </c>
      <c r="B19" t="s">
        <v>22</v>
      </c>
      <c r="C19">
        <v>3.8416075650118099E-2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45">
      <c r="A20" t="s">
        <v>39</v>
      </c>
      <c r="B20" t="s">
        <v>22</v>
      </c>
      <c r="C20">
        <v>3.8416075650118099E-2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45">
      <c r="A21" t="s">
        <v>40</v>
      </c>
      <c r="B21" t="s">
        <v>22</v>
      </c>
      <c r="C21">
        <v>3.8416075650118099E-2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45">
      <c r="A22" t="s">
        <v>41</v>
      </c>
      <c r="B22" t="s">
        <v>22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1</v>
      </c>
      <c r="T22">
        <v>0</v>
      </c>
      <c r="U22">
        <v>0</v>
      </c>
    </row>
    <row r="23" spans="1:21" x14ac:dyDescent="0.45">
      <c r="A23" t="s">
        <v>42</v>
      </c>
      <c r="B23" t="s">
        <v>22</v>
      </c>
      <c r="C23">
        <v>0.69148936170212705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45">
      <c r="A24" t="s">
        <v>43</v>
      </c>
      <c r="B24" t="s">
        <v>22</v>
      </c>
      <c r="C24">
        <v>0.230496453900709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45">
      <c r="A25" t="s">
        <v>44</v>
      </c>
      <c r="B25" t="s">
        <v>22</v>
      </c>
      <c r="C25">
        <v>0.230496453900709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  <c r="S25">
        <v>1</v>
      </c>
      <c r="T25">
        <v>1</v>
      </c>
      <c r="U25">
        <v>0</v>
      </c>
    </row>
    <row r="26" spans="1:21" x14ac:dyDescent="0.45">
      <c r="A26" t="s">
        <v>45</v>
      </c>
      <c r="B26" t="s">
        <v>22</v>
      </c>
      <c r="C26">
        <v>0.230496453900709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0</v>
      </c>
    </row>
    <row r="27" spans="1:21" x14ac:dyDescent="0.45">
      <c r="A27" t="s">
        <v>46</v>
      </c>
      <c r="B27" t="s">
        <v>22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45">
      <c r="A28" t="s">
        <v>47</v>
      </c>
      <c r="B28" t="s">
        <v>22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1</v>
      </c>
      <c r="R28">
        <v>0</v>
      </c>
      <c r="S28">
        <v>1</v>
      </c>
      <c r="T28">
        <v>0</v>
      </c>
      <c r="U28">
        <v>0</v>
      </c>
    </row>
    <row r="29" spans="1:21" x14ac:dyDescent="0.45">
      <c r="A29" t="s">
        <v>48</v>
      </c>
      <c r="B29" t="s">
        <v>22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1</v>
      </c>
      <c r="T29">
        <v>0</v>
      </c>
      <c r="U29">
        <v>0</v>
      </c>
    </row>
    <row r="30" spans="1:21" x14ac:dyDescent="0.45">
      <c r="A30" t="s">
        <v>49</v>
      </c>
      <c r="B30" t="s">
        <v>22</v>
      </c>
      <c r="C30">
        <v>0.17287234042553101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1</v>
      </c>
      <c r="R30">
        <v>0</v>
      </c>
      <c r="S30">
        <v>1</v>
      </c>
      <c r="T30">
        <v>0</v>
      </c>
      <c r="U30">
        <v>0</v>
      </c>
    </row>
    <row r="31" spans="1:21" x14ac:dyDescent="0.45">
      <c r="A31" t="s">
        <v>50</v>
      </c>
      <c r="B31" t="s">
        <v>22</v>
      </c>
      <c r="C31">
        <v>0.17287234042553101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>
        <v>0</v>
      </c>
      <c r="S31">
        <v>1</v>
      </c>
      <c r="T31">
        <v>0</v>
      </c>
      <c r="U31">
        <v>0</v>
      </c>
    </row>
    <row r="32" spans="1:21" x14ac:dyDescent="0.45">
      <c r="A32" t="s">
        <v>51</v>
      </c>
      <c r="B32" t="s">
        <v>22</v>
      </c>
      <c r="C32">
        <v>0.17287234042553101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1</v>
      </c>
      <c r="R32">
        <v>0</v>
      </c>
      <c r="S32">
        <v>1</v>
      </c>
      <c r="T32">
        <v>0</v>
      </c>
      <c r="U32">
        <v>0</v>
      </c>
    </row>
    <row r="33" spans="1:21" x14ac:dyDescent="0.45">
      <c r="A33" t="s">
        <v>52</v>
      </c>
      <c r="B33" t="s">
        <v>22</v>
      </c>
      <c r="C33">
        <v>0.17287234042553101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1</v>
      </c>
      <c r="R33">
        <v>0</v>
      </c>
      <c r="S33">
        <v>1</v>
      </c>
      <c r="T33">
        <v>0</v>
      </c>
      <c r="U33">
        <v>0</v>
      </c>
    </row>
    <row r="34" spans="1:21" x14ac:dyDescent="0.45">
      <c r="A34" t="s">
        <v>53</v>
      </c>
      <c r="B34" t="s">
        <v>22</v>
      </c>
      <c r="C34">
        <v>0.69148936170212705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 x14ac:dyDescent="0.45">
      <c r="A35" t="s">
        <v>54</v>
      </c>
      <c r="B35" t="s">
        <v>22</v>
      </c>
      <c r="C35">
        <v>0.34574468085106302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</row>
    <row r="36" spans="1:21" x14ac:dyDescent="0.45">
      <c r="A36" t="s">
        <v>55</v>
      </c>
      <c r="B36" t="s">
        <v>22</v>
      </c>
      <c r="C36">
        <v>0.34574468085106302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</row>
    <row r="37" spans="1:21" x14ac:dyDescent="0.45">
      <c r="A37" t="s">
        <v>56</v>
      </c>
      <c r="B37" t="s">
        <v>22</v>
      </c>
      <c r="C37">
        <v>0.69148936170212705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 x14ac:dyDescent="0.45">
      <c r="A38" t="s">
        <v>57</v>
      </c>
      <c r="B38" t="s">
        <v>22</v>
      </c>
      <c r="C38">
        <v>0.69148936170212705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45">
      <c r="A39" t="s">
        <v>58</v>
      </c>
      <c r="B39" t="s">
        <v>22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  <c r="U39">
        <v>0</v>
      </c>
    </row>
    <row r="40" spans="1:21" x14ac:dyDescent="0.45">
      <c r="A40" t="s">
        <v>59</v>
      </c>
      <c r="B40" t="s">
        <v>22</v>
      </c>
      <c r="C40">
        <v>0.69148936170212705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</row>
    <row r="41" spans="1:21" x14ac:dyDescent="0.45">
      <c r="A41" t="s">
        <v>60</v>
      </c>
      <c r="B41" t="s">
        <v>22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</row>
    <row r="42" spans="1:21" x14ac:dyDescent="0.45">
      <c r="A42" t="s">
        <v>61</v>
      </c>
      <c r="B42" t="s">
        <v>22</v>
      </c>
      <c r="C42">
        <v>0.69148936170212705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45">
      <c r="A43" t="s">
        <v>62</v>
      </c>
      <c r="B43" t="s">
        <v>22</v>
      </c>
      <c r="C43">
        <v>0.230496453900709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1</v>
      </c>
      <c r="S43">
        <v>0</v>
      </c>
      <c r="T43">
        <v>1</v>
      </c>
      <c r="U43">
        <v>1</v>
      </c>
    </row>
    <row r="44" spans="1:21" x14ac:dyDescent="0.45">
      <c r="A44" t="s">
        <v>63</v>
      </c>
      <c r="B44" t="s">
        <v>22</v>
      </c>
      <c r="C44">
        <v>0.230496453900709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  <c r="U44">
        <v>1</v>
      </c>
    </row>
    <row r="45" spans="1:21" x14ac:dyDescent="0.45">
      <c r="A45" t="s">
        <v>64</v>
      </c>
      <c r="B45" t="s">
        <v>22</v>
      </c>
      <c r="C45">
        <v>0.230496453900709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0</v>
      </c>
      <c r="T45">
        <v>1</v>
      </c>
      <c r="U45">
        <v>1</v>
      </c>
    </row>
    <row r="46" spans="1:21" x14ac:dyDescent="0.45">
      <c r="A46" t="s">
        <v>65</v>
      </c>
      <c r="B46" t="s">
        <v>22</v>
      </c>
      <c r="C46">
        <v>0.69148936170212705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0</v>
      </c>
    </row>
    <row r="47" spans="1:21" x14ac:dyDescent="0.45">
      <c r="A47" t="s">
        <v>66</v>
      </c>
      <c r="B47" t="s">
        <v>22</v>
      </c>
      <c r="C47">
        <v>0.69148936170212705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45">
      <c r="A48" t="s">
        <v>67</v>
      </c>
      <c r="B48" t="s">
        <v>22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45">
      <c r="A49" t="s">
        <v>68</v>
      </c>
      <c r="B49" t="s">
        <v>22</v>
      </c>
      <c r="C49">
        <v>0.69148936170212705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1</v>
      </c>
    </row>
    <row r="50" spans="1:21" x14ac:dyDescent="0.45">
      <c r="A50" t="s">
        <v>69</v>
      </c>
      <c r="B50" t="s">
        <v>22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45">
      <c r="A51" t="s">
        <v>70</v>
      </c>
      <c r="B51" t="s">
        <v>22</v>
      </c>
      <c r="C51">
        <v>0.34574468085106302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</row>
    <row r="52" spans="1:21" x14ac:dyDescent="0.45">
      <c r="A52" t="s">
        <v>71</v>
      </c>
      <c r="B52" t="s">
        <v>22</v>
      </c>
      <c r="C52">
        <v>0.34574468085106302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</row>
    <row r="53" spans="1:21" x14ac:dyDescent="0.45">
      <c r="A53" t="s">
        <v>72</v>
      </c>
      <c r="B53" t="s">
        <v>22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45">
      <c r="A54" t="s">
        <v>73</v>
      </c>
      <c r="B54" t="s">
        <v>22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1</v>
      </c>
      <c r="R54">
        <v>0</v>
      </c>
      <c r="S54">
        <v>1</v>
      </c>
      <c r="T54">
        <v>0</v>
      </c>
      <c r="U54">
        <v>0</v>
      </c>
    </row>
    <row r="55" spans="1:21" x14ac:dyDescent="0.45">
      <c r="A55" t="s">
        <v>74</v>
      </c>
      <c r="B55" t="s">
        <v>22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</row>
    <row r="56" spans="1:21" x14ac:dyDescent="0.45">
      <c r="A56" t="s">
        <v>75</v>
      </c>
      <c r="B56" t="s">
        <v>22</v>
      </c>
      <c r="C56">
        <v>0.69148936170212705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45">
      <c r="A57" t="s">
        <v>76</v>
      </c>
      <c r="B57" t="s">
        <v>22</v>
      </c>
      <c r="C57">
        <v>0.17287234042553101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0</v>
      </c>
      <c r="S57">
        <v>1</v>
      </c>
      <c r="T57">
        <v>0</v>
      </c>
      <c r="U57">
        <v>0</v>
      </c>
    </row>
    <row r="58" spans="1:21" x14ac:dyDescent="0.45">
      <c r="A58" t="s">
        <v>77</v>
      </c>
      <c r="B58" t="s">
        <v>22</v>
      </c>
      <c r="C58">
        <v>0.17287234042553101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0</v>
      </c>
      <c r="U58">
        <v>0</v>
      </c>
    </row>
    <row r="59" spans="1:21" x14ac:dyDescent="0.45">
      <c r="A59" t="s">
        <v>78</v>
      </c>
      <c r="B59" t="s">
        <v>22</v>
      </c>
      <c r="C59">
        <v>0.17287234042553101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0</v>
      </c>
      <c r="U59">
        <v>0</v>
      </c>
    </row>
    <row r="60" spans="1:21" x14ac:dyDescent="0.45">
      <c r="A60" t="s">
        <v>79</v>
      </c>
      <c r="B60" t="s">
        <v>22</v>
      </c>
      <c r="C60">
        <v>0.17287234042553101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1</v>
      </c>
      <c r="R60">
        <v>1</v>
      </c>
      <c r="S60">
        <v>1</v>
      </c>
      <c r="T60">
        <v>0</v>
      </c>
      <c r="U60">
        <v>1</v>
      </c>
    </row>
    <row r="61" spans="1:21" x14ac:dyDescent="0.45">
      <c r="A61" t="s">
        <v>80</v>
      </c>
      <c r="B61" t="s">
        <v>22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45">
      <c r="A62" t="s">
        <v>81</v>
      </c>
      <c r="B62" t="s">
        <v>22</v>
      </c>
      <c r="C62">
        <v>0.69148936170212705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1</v>
      </c>
    </row>
    <row r="63" spans="1:21" x14ac:dyDescent="0.45">
      <c r="A63" t="s">
        <v>82</v>
      </c>
      <c r="B63" t="s">
        <v>22</v>
      </c>
      <c r="C63">
        <v>0.69148936170212705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45">
      <c r="A64" t="s">
        <v>83</v>
      </c>
      <c r="B64" t="s">
        <v>22</v>
      </c>
      <c r="C64">
        <v>0.69148936170212705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45">
      <c r="A65" t="s">
        <v>84</v>
      </c>
      <c r="B65" t="s">
        <v>22</v>
      </c>
      <c r="C65">
        <v>0.34574468085106302</v>
      </c>
      <c r="D65">
        <v>0</v>
      </c>
      <c r="E65">
        <v>1</v>
      </c>
      <c r="F65">
        <v>0</v>
      </c>
      <c r="G65">
        <v>0</v>
      </c>
      <c r="H65">
        <v>0</v>
      </c>
      <c r="I65">
        <v>1</v>
      </c>
      <c r="J65">
        <v>0</v>
      </c>
      <c r="K65">
        <v>1</v>
      </c>
      <c r="L65">
        <v>0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45">
      <c r="A66" t="s">
        <v>85</v>
      </c>
      <c r="B66" t="s">
        <v>22</v>
      </c>
      <c r="C66">
        <v>0.34574468085106302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45">
      <c r="A67" t="s">
        <v>86</v>
      </c>
      <c r="B67" t="s">
        <v>22</v>
      </c>
      <c r="C67">
        <v>0.69148936170212705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  <c r="U67">
        <v>0</v>
      </c>
    </row>
    <row r="68" spans="1:21" x14ac:dyDescent="0.45">
      <c r="A68" t="s">
        <v>87</v>
      </c>
      <c r="B68" t="s">
        <v>22</v>
      </c>
      <c r="C68">
        <v>0.69148936170212705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0</v>
      </c>
      <c r="U68">
        <v>0</v>
      </c>
    </row>
    <row r="69" spans="1:21" x14ac:dyDescent="0.45">
      <c r="A69" t="s">
        <v>88</v>
      </c>
      <c r="B69" t="s">
        <v>22</v>
      </c>
      <c r="C69">
        <v>0.69148936170212705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45">
      <c r="A70" t="s">
        <v>89</v>
      </c>
      <c r="B70" t="s">
        <v>22</v>
      </c>
      <c r="C70">
        <v>0.34574468085106302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</row>
    <row r="71" spans="1:21" x14ac:dyDescent="0.45">
      <c r="A71" t="s">
        <v>90</v>
      </c>
      <c r="B71" t="s">
        <v>22</v>
      </c>
      <c r="C71">
        <v>0.34574468085106302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</row>
    <row r="72" spans="1:21" x14ac:dyDescent="0.45">
      <c r="A72" t="s">
        <v>91</v>
      </c>
      <c r="B72" t="s">
        <v>22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1</v>
      </c>
      <c r="R72">
        <v>0</v>
      </c>
      <c r="S72">
        <v>1</v>
      </c>
      <c r="T72">
        <v>0</v>
      </c>
      <c r="U72">
        <v>0</v>
      </c>
    </row>
    <row r="73" spans="1:21" x14ac:dyDescent="0.45">
      <c r="A73" t="s">
        <v>92</v>
      </c>
      <c r="B73" t="s">
        <v>22</v>
      </c>
      <c r="C73">
        <v>0.69148936170212705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45">
      <c r="A74" t="s">
        <v>93</v>
      </c>
      <c r="B74" t="s">
        <v>22</v>
      </c>
      <c r="C74">
        <v>0.34574468085106302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45">
      <c r="A75" t="s">
        <v>94</v>
      </c>
      <c r="B75" t="s">
        <v>22</v>
      </c>
      <c r="C75">
        <v>0.34574468085106302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 x14ac:dyDescent="0.45">
      <c r="A76" t="s">
        <v>95</v>
      </c>
      <c r="B76" t="s">
        <v>22</v>
      </c>
      <c r="C76">
        <v>0.34574468085106302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45">
      <c r="A77" t="s">
        <v>96</v>
      </c>
      <c r="B77" t="s">
        <v>22</v>
      </c>
      <c r="C77">
        <v>0.34574468085106302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</row>
    <row r="78" spans="1:21" x14ac:dyDescent="0.45">
      <c r="A78" t="s">
        <v>97</v>
      </c>
      <c r="B78" t="s">
        <v>22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1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</row>
    <row r="79" spans="1:21" x14ac:dyDescent="0.45">
      <c r="A79" t="s">
        <v>98</v>
      </c>
      <c r="B79" t="s">
        <v>22</v>
      </c>
      <c r="C79">
        <v>0.69148936170212705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45">
      <c r="A80" t="s">
        <v>99</v>
      </c>
      <c r="B80" t="s">
        <v>22</v>
      </c>
      <c r="C80">
        <v>0.69148936170212705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45">
      <c r="A81" t="s">
        <v>100</v>
      </c>
      <c r="B81" t="s">
        <v>22</v>
      </c>
      <c r="C81">
        <v>0.69148936170212705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45">
      <c r="A82" t="s">
        <v>101</v>
      </c>
      <c r="B82" t="s">
        <v>22</v>
      </c>
      <c r="C82">
        <v>0.69148936170212705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1</v>
      </c>
      <c r="R82">
        <v>0</v>
      </c>
      <c r="S82">
        <v>1</v>
      </c>
      <c r="T82">
        <v>0</v>
      </c>
      <c r="U82">
        <v>0</v>
      </c>
    </row>
    <row r="83" spans="1:21" x14ac:dyDescent="0.45">
      <c r="A83" t="s">
        <v>102</v>
      </c>
      <c r="B83" t="s">
        <v>22</v>
      </c>
      <c r="C83">
        <v>0.69148936170212705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45">
      <c r="A84" t="s">
        <v>103</v>
      </c>
      <c r="B84" t="s">
        <v>22</v>
      </c>
      <c r="C84">
        <v>0.69148936170212705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1</v>
      </c>
      <c r="R84">
        <v>0</v>
      </c>
      <c r="S84">
        <v>1</v>
      </c>
      <c r="T84">
        <v>0</v>
      </c>
      <c r="U84">
        <v>0</v>
      </c>
    </row>
    <row r="85" spans="1:21" x14ac:dyDescent="0.45">
      <c r="A85" t="s">
        <v>104</v>
      </c>
      <c r="B85" t="s">
        <v>22</v>
      </c>
      <c r="C85">
        <v>0.69148936170212705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</row>
    <row r="86" spans="1:21" x14ac:dyDescent="0.45">
      <c r="A86" t="s">
        <v>105</v>
      </c>
      <c r="B86" t="s">
        <v>22</v>
      </c>
      <c r="C86">
        <v>0.69148936170212705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45">
      <c r="A87" t="s">
        <v>106</v>
      </c>
      <c r="B87" t="s">
        <v>22</v>
      </c>
      <c r="C87">
        <v>0.69148936170212705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45">
      <c r="A88" t="s">
        <v>107</v>
      </c>
      <c r="B88" t="s">
        <v>22</v>
      </c>
      <c r="C88">
        <v>0.13829787234042501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45">
      <c r="A89" t="s">
        <v>108</v>
      </c>
      <c r="B89" t="s">
        <v>22</v>
      </c>
      <c r="C89">
        <v>0.13829787234042501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45">
      <c r="A90" t="s">
        <v>109</v>
      </c>
      <c r="B90" t="s">
        <v>22</v>
      </c>
      <c r="C90">
        <v>0.13829787234042501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45">
      <c r="A91" t="s">
        <v>110</v>
      </c>
      <c r="B91" t="s">
        <v>22</v>
      </c>
      <c r="C91">
        <v>0.13829787234042501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45">
      <c r="A92" t="s">
        <v>111</v>
      </c>
      <c r="B92" t="s">
        <v>22</v>
      </c>
      <c r="C92">
        <v>0.13829787234042501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45">
      <c r="A93" t="s">
        <v>112</v>
      </c>
      <c r="B93" t="s">
        <v>22</v>
      </c>
      <c r="C93">
        <v>0.34574468085106302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1</v>
      </c>
      <c r="T93">
        <v>0</v>
      </c>
      <c r="U93">
        <v>1</v>
      </c>
    </row>
    <row r="94" spans="1:21" x14ac:dyDescent="0.45">
      <c r="A94" t="s">
        <v>113</v>
      </c>
      <c r="B94" t="s">
        <v>22</v>
      </c>
      <c r="C94">
        <v>0.34574468085106302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1</v>
      </c>
      <c r="S94">
        <v>1</v>
      </c>
      <c r="T94">
        <v>0</v>
      </c>
      <c r="U94">
        <v>1</v>
      </c>
    </row>
    <row r="95" spans="1:21" x14ac:dyDescent="0.45">
      <c r="A95" t="s">
        <v>114</v>
      </c>
      <c r="B95" t="s">
        <v>22</v>
      </c>
      <c r="C95">
        <v>0.69148936170212705</v>
      </c>
      <c r="D95">
        <v>0</v>
      </c>
      <c r="E95">
        <v>0</v>
      </c>
      <c r="F95">
        <v>1</v>
      </c>
      <c r="G95">
        <v>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45">
      <c r="A96" t="s">
        <v>115</v>
      </c>
      <c r="B96" t="s">
        <v>22</v>
      </c>
      <c r="C96">
        <v>0.69148936170212705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45">
      <c r="A97" t="s">
        <v>116</v>
      </c>
      <c r="B97" t="s">
        <v>22</v>
      </c>
      <c r="C97">
        <v>0.69148936170212705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45">
      <c r="A98" t="s">
        <v>117</v>
      </c>
      <c r="B98" t="s">
        <v>22</v>
      </c>
      <c r="C98">
        <v>0.69148936170212705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45">
      <c r="A99" t="s">
        <v>118</v>
      </c>
      <c r="B99" t="s">
        <v>22</v>
      </c>
      <c r="C99">
        <v>0.34574468085106302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45">
      <c r="A100" t="s">
        <v>119</v>
      </c>
      <c r="B100" t="s">
        <v>22</v>
      </c>
      <c r="C100">
        <v>0.34574468085106302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45">
      <c r="A101" t="s">
        <v>120</v>
      </c>
      <c r="B101" t="s">
        <v>22</v>
      </c>
      <c r="C101">
        <v>0.69148936170212705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1</v>
      </c>
      <c r="S101">
        <v>1</v>
      </c>
      <c r="T101">
        <v>0</v>
      </c>
      <c r="U101">
        <v>1</v>
      </c>
    </row>
    <row r="102" spans="1:21" x14ac:dyDescent="0.45">
      <c r="A102" t="s">
        <v>121</v>
      </c>
      <c r="B102" t="s">
        <v>22</v>
      </c>
      <c r="C102">
        <v>0.69148936170212705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1</v>
      </c>
      <c r="S102">
        <v>1</v>
      </c>
      <c r="T102">
        <v>0</v>
      </c>
      <c r="U102">
        <v>1</v>
      </c>
    </row>
    <row r="103" spans="1:21" x14ac:dyDescent="0.45">
      <c r="A103" t="s">
        <v>122</v>
      </c>
      <c r="B103" t="s">
        <v>22</v>
      </c>
      <c r="C103">
        <v>0.69148936170212705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0</v>
      </c>
      <c r="U103">
        <v>0</v>
      </c>
    </row>
    <row r="104" spans="1:21" x14ac:dyDescent="0.45">
      <c r="A104" t="s">
        <v>123</v>
      </c>
      <c r="B104" t="s">
        <v>22</v>
      </c>
      <c r="C104">
        <v>0.69148936170212705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0</v>
      </c>
      <c r="S104">
        <v>1</v>
      </c>
      <c r="T104">
        <v>0</v>
      </c>
      <c r="U104">
        <v>0</v>
      </c>
    </row>
    <row r="105" spans="1:21" x14ac:dyDescent="0.45">
      <c r="A105" t="s">
        <v>124</v>
      </c>
      <c r="B105" t="s">
        <v>22</v>
      </c>
      <c r="C105">
        <v>0.34574468085106302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0</v>
      </c>
      <c r="S105">
        <v>1</v>
      </c>
      <c r="T105">
        <v>0</v>
      </c>
      <c r="U105">
        <v>0</v>
      </c>
    </row>
    <row r="106" spans="1:21" x14ac:dyDescent="0.45">
      <c r="A106" t="s">
        <v>125</v>
      </c>
      <c r="B106" t="s">
        <v>22</v>
      </c>
      <c r="C106">
        <v>0.34574468085106302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0</v>
      </c>
      <c r="S106">
        <v>1</v>
      </c>
      <c r="T106">
        <v>0</v>
      </c>
      <c r="U106">
        <v>0</v>
      </c>
    </row>
    <row r="107" spans="1:21" x14ac:dyDescent="0.45">
      <c r="A107" t="s">
        <v>126</v>
      </c>
      <c r="B107" t="s">
        <v>22</v>
      </c>
      <c r="C107">
        <v>0.69148936170212705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1</v>
      </c>
    </row>
    <row r="108" spans="1:21" x14ac:dyDescent="0.45">
      <c r="A108" t="s">
        <v>127</v>
      </c>
      <c r="B108" t="s">
        <v>22</v>
      </c>
      <c r="C108">
        <v>0.69148936170212705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45">
      <c r="A109" t="s">
        <v>128</v>
      </c>
      <c r="B109" t="s">
        <v>22</v>
      </c>
      <c r="C109">
        <v>0.69148936170212705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45">
      <c r="A110" t="s">
        <v>129</v>
      </c>
      <c r="B110" t="s">
        <v>22</v>
      </c>
      <c r="C110">
        <v>0.69148936170212705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45">
      <c r="A111" t="s">
        <v>130</v>
      </c>
      <c r="B111" t="s">
        <v>22</v>
      </c>
      <c r="C111">
        <v>0.69148936170212705</v>
      </c>
      <c r="D111">
        <v>0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 x14ac:dyDescent="0.45">
      <c r="A112" t="s">
        <v>131</v>
      </c>
      <c r="B112" t="s">
        <v>22</v>
      </c>
      <c r="C112">
        <v>0.69148936170212705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0</v>
      </c>
      <c r="T112">
        <v>0</v>
      </c>
      <c r="U112">
        <v>0</v>
      </c>
    </row>
    <row r="113" spans="1:21" x14ac:dyDescent="0.45">
      <c r="A113" t="s">
        <v>132</v>
      </c>
      <c r="B113" t="s">
        <v>22</v>
      </c>
      <c r="C113">
        <v>0.69148936170212705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45">
      <c r="A114" t="s">
        <v>133</v>
      </c>
      <c r="B114" t="s">
        <v>22</v>
      </c>
      <c r="C114">
        <v>0.69148936170212705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45">
      <c r="A115" t="s">
        <v>134</v>
      </c>
      <c r="B115" t="s">
        <v>22</v>
      </c>
      <c r="C115">
        <v>0.69148936170212705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45">
      <c r="A116" t="s">
        <v>135</v>
      </c>
      <c r="B116" t="s">
        <v>22</v>
      </c>
      <c r="C116">
        <v>0.69148936170212705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0</v>
      </c>
    </row>
    <row r="117" spans="1:21" x14ac:dyDescent="0.45">
      <c r="A117" t="s">
        <v>136</v>
      </c>
      <c r="B117" t="s">
        <v>22</v>
      </c>
      <c r="C117">
        <v>0.69148936170212705</v>
      </c>
      <c r="D117">
        <v>0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</row>
    <row r="118" spans="1:21" x14ac:dyDescent="0.45">
      <c r="A118" t="s">
        <v>137</v>
      </c>
      <c r="B118" t="s">
        <v>22</v>
      </c>
      <c r="C118">
        <v>0.34574468085106302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45">
      <c r="A119" t="s">
        <v>138</v>
      </c>
      <c r="B119" t="s">
        <v>22</v>
      </c>
      <c r="C119">
        <v>0.34574468085106302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45">
      <c r="A120" t="s">
        <v>139</v>
      </c>
      <c r="B120" t="s">
        <v>22</v>
      </c>
      <c r="C120">
        <v>0.34574468085106302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45">
      <c r="A121" t="s">
        <v>140</v>
      </c>
      <c r="B121" t="s">
        <v>22</v>
      </c>
      <c r="C121">
        <v>0.34574468085106302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45">
      <c r="A122" t="s">
        <v>141</v>
      </c>
      <c r="B122" t="s">
        <v>22</v>
      </c>
      <c r="C122">
        <v>0.69148936170212705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0</v>
      </c>
    </row>
    <row r="123" spans="1:21" x14ac:dyDescent="0.45">
      <c r="A123" t="s">
        <v>142</v>
      </c>
      <c r="B123" t="s">
        <v>22</v>
      </c>
      <c r="C123">
        <v>0.69148936170212705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45">
      <c r="A124" t="s">
        <v>143</v>
      </c>
      <c r="B124" t="s">
        <v>22</v>
      </c>
      <c r="C124">
        <v>0.69148936170212705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 x14ac:dyDescent="0.45">
      <c r="A125" t="s">
        <v>144</v>
      </c>
      <c r="B125" t="s">
        <v>22</v>
      </c>
      <c r="C125">
        <v>0.69148936170212705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1</v>
      </c>
    </row>
    <row r="126" spans="1:21" x14ac:dyDescent="0.45">
      <c r="A126" t="s">
        <v>145</v>
      </c>
      <c r="B126" t="s">
        <v>22</v>
      </c>
      <c r="C126">
        <v>0.69148936170212705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1</v>
      </c>
    </row>
    <row r="127" spans="1:21" x14ac:dyDescent="0.45">
      <c r="A127" t="s">
        <v>146</v>
      </c>
      <c r="B127" t="s">
        <v>147</v>
      </c>
      <c r="C127">
        <v>0.69148936170212705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0</v>
      </c>
      <c r="S127">
        <v>1</v>
      </c>
      <c r="T127">
        <v>0</v>
      </c>
      <c r="U127">
        <v>0</v>
      </c>
    </row>
    <row r="128" spans="1:21" x14ac:dyDescent="0.45">
      <c r="A128" t="s">
        <v>148</v>
      </c>
      <c r="B128" t="s">
        <v>147</v>
      </c>
      <c r="C128">
        <v>0.69148936170212705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</row>
    <row r="129" spans="1:21" x14ac:dyDescent="0.45">
      <c r="A129" t="s">
        <v>149</v>
      </c>
      <c r="B129" t="s">
        <v>147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45">
      <c r="A130" t="s">
        <v>150</v>
      </c>
      <c r="B130" t="s">
        <v>147</v>
      </c>
      <c r="C130">
        <v>0.69148936170212705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45">
      <c r="A131" t="s">
        <v>151</v>
      </c>
      <c r="B131" t="s">
        <v>147</v>
      </c>
      <c r="C131">
        <v>0.69148936170212705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45">
      <c r="A132" t="s">
        <v>152</v>
      </c>
      <c r="B132" t="s">
        <v>147</v>
      </c>
      <c r="C132">
        <v>0.69148936170212705</v>
      </c>
      <c r="D132">
        <v>0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45">
      <c r="A133" t="s">
        <v>153</v>
      </c>
      <c r="B133" t="s">
        <v>147</v>
      </c>
      <c r="C133">
        <v>0.69148936170212705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</row>
    <row r="134" spans="1:21" x14ac:dyDescent="0.45">
      <c r="A134" t="s">
        <v>154</v>
      </c>
      <c r="B134" t="s">
        <v>147</v>
      </c>
      <c r="C134">
        <v>0.69148936170212705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45">
      <c r="A135" t="s">
        <v>155</v>
      </c>
      <c r="B135" t="s">
        <v>147</v>
      </c>
      <c r="C135">
        <v>0.69148936170212705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45">
      <c r="A136" t="s">
        <v>156</v>
      </c>
      <c r="B136" t="s">
        <v>147</v>
      </c>
      <c r="C136">
        <v>0.69148936170212705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45">
      <c r="A137" t="s">
        <v>157</v>
      </c>
      <c r="B137" t="s">
        <v>147</v>
      </c>
      <c r="C137">
        <v>0.69148936170212705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45">
      <c r="A138" t="s">
        <v>158</v>
      </c>
      <c r="B138" t="s">
        <v>159</v>
      </c>
      <c r="C138">
        <v>0.34574468085106302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45">
      <c r="A139" t="s">
        <v>160</v>
      </c>
      <c r="B139" t="s">
        <v>159</v>
      </c>
      <c r="C139">
        <v>0.34574468085106302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0</v>
      </c>
      <c r="U139">
        <v>0</v>
      </c>
    </row>
    <row r="140" spans="1:21" x14ac:dyDescent="0.45">
      <c r="A140" t="s">
        <v>161</v>
      </c>
      <c r="B140" t="s">
        <v>162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</row>
    <row r="141" spans="1:21" x14ac:dyDescent="0.45">
      <c r="A141" t="s">
        <v>163</v>
      </c>
      <c r="B141" t="s">
        <v>162</v>
      </c>
      <c r="C141">
        <v>0</v>
      </c>
      <c r="D141">
        <v>0</v>
      </c>
      <c r="E141">
        <v>0</v>
      </c>
      <c r="F141">
        <v>1</v>
      </c>
      <c r="G141">
        <v>1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 x14ac:dyDescent="0.45">
      <c r="A142" t="s">
        <v>164</v>
      </c>
      <c r="B142" t="s">
        <v>162</v>
      </c>
      <c r="C142">
        <v>0.7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 x14ac:dyDescent="0.45">
      <c r="A143" t="s">
        <v>165</v>
      </c>
      <c r="B143" t="s">
        <v>162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0</v>
      </c>
      <c r="U143">
        <v>0</v>
      </c>
    </row>
    <row r="144" spans="1:21" x14ac:dyDescent="0.45">
      <c r="A144" t="s">
        <v>166</v>
      </c>
      <c r="B144" t="s">
        <v>162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45">
      <c r="A145" t="s">
        <v>167</v>
      </c>
      <c r="B145" t="s">
        <v>162</v>
      </c>
      <c r="C145">
        <v>0.7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45">
      <c r="A146" t="s">
        <v>168</v>
      </c>
      <c r="B146" t="s">
        <v>162</v>
      </c>
      <c r="C146">
        <v>0.7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1</v>
      </c>
    </row>
    <row r="147" spans="1:21" x14ac:dyDescent="0.45">
      <c r="A147" t="s">
        <v>169</v>
      </c>
      <c r="B147" t="s">
        <v>162</v>
      </c>
      <c r="C147">
        <v>0.7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45">
      <c r="A148" t="s">
        <v>170</v>
      </c>
      <c r="B148" t="s">
        <v>162</v>
      </c>
      <c r="C148">
        <v>0.7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1</v>
      </c>
      <c r="U148">
        <v>0</v>
      </c>
    </row>
    <row r="149" spans="1:21" x14ac:dyDescent="0.45">
      <c r="A149" t="s">
        <v>171</v>
      </c>
      <c r="B149" t="s">
        <v>162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0</v>
      </c>
      <c r="U149">
        <v>0</v>
      </c>
    </row>
    <row r="150" spans="1:21" x14ac:dyDescent="0.45">
      <c r="A150" t="s">
        <v>172</v>
      </c>
      <c r="B150" t="s">
        <v>162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 x14ac:dyDescent="0.45">
      <c r="A151" t="s">
        <v>173</v>
      </c>
      <c r="B151" t="s">
        <v>162</v>
      </c>
      <c r="C151">
        <v>0.7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45">
      <c r="A152" t="s">
        <v>174</v>
      </c>
      <c r="B152" t="s">
        <v>162</v>
      </c>
      <c r="C152">
        <v>0.7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45">
      <c r="A153" t="s">
        <v>175</v>
      </c>
      <c r="B153" t="s">
        <v>162</v>
      </c>
      <c r="C153">
        <v>0.7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45">
      <c r="A154" t="s">
        <v>176</v>
      </c>
      <c r="B154" t="s">
        <v>162</v>
      </c>
      <c r="C154">
        <v>0.7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1</v>
      </c>
    </row>
    <row r="155" spans="1:21" x14ac:dyDescent="0.45">
      <c r="A155" t="s">
        <v>177</v>
      </c>
      <c r="B155" t="s">
        <v>162</v>
      </c>
      <c r="C155">
        <v>0.7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0</v>
      </c>
      <c r="U155">
        <v>0</v>
      </c>
    </row>
    <row r="156" spans="1:21" x14ac:dyDescent="0.45">
      <c r="A156" t="s">
        <v>178</v>
      </c>
      <c r="B156" t="s">
        <v>162</v>
      </c>
      <c r="C156">
        <v>0.7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45">
      <c r="A157" t="s">
        <v>179</v>
      </c>
      <c r="B157" t="s">
        <v>162</v>
      </c>
      <c r="C157">
        <v>0.7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</row>
    <row r="158" spans="1:21" x14ac:dyDescent="0.45">
      <c r="A158" t="s">
        <v>180</v>
      </c>
      <c r="B158" t="s">
        <v>162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45">
      <c r="A159" t="s">
        <v>181</v>
      </c>
      <c r="B159" t="s">
        <v>162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45">
      <c r="A160" t="s">
        <v>182</v>
      </c>
      <c r="B160" t="s">
        <v>162</v>
      </c>
      <c r="C160">
        <v>0.7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</row>
    <row r="161" spans="1:21" x14ac:dyDescent="0.45">
      <c r="A161" t="s">
        <v>183</v>
      </c>
      <c r="B161" t="s">
        <v>162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45">
      <c r="A162" t="s">
        <v>184</v>
      </c>
      <c r="B162" t="s">
        <v>162</v>
      </c>
      <c r="C162">
        <v>0.7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45">
      <c r="A163" t="s">
        <v>185</v>
      </c>
      <c r="B163" t="s">
        <v>162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45">
      <c r="A164" t="s">
        <v>186</v>
      </c>
      <c r="B164" t="s">
        <v>162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</row>
    <row r="165" spans="1:21" x14ac:dyDescent="0.45">
      <c r="A165" t="s">
        <v>187</v>
      </c>
      <c r="B165" t="s">
        <v>162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45">
      <c r="A166" t="s">
        <v>188</v>
      </c>
      <c r="B166" t="s">
        <v>162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0</v>
      </c>
      <c r="S166">
        <v>1</v>
      </c>
      <c r="T166">
        <v>0</v>
      </c>
      <c r="U166">
        <v>0</v>
      </c>
    </row>
    <row r="167" spans="1:21" x14ac:dyDescent="0.45">
      <c r="A167" t="s">
        <v>189</v>
      </c>
      <c r="B167" t="s">
        <v>162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</row>
    <row r="168" spans="1:21" x14ac:dyDescent="0.45">
      <c r="A168" t="s">
        <v>190</v>
      </c>
      <c r="B168" t="s">
        <v>162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1</v>
      </c>
    </row>
    <row r="169" spans="1:21" x14ac:dyDescent="0.45">
      <c r="A169" t="s">
        <v>191</v>
      </c>
      <c r="B169" t="s">
        <v>162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45">
      <c r="A170" t="s">
        <v>192</v>
      </c>
      <c r="B170" t="s">
        <v>162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45">
      <c r="A171" t="s">
        <v>193</v>
      </c>
      <c r="B171" t="s">
        <v>162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0</v>
      </c>
      <c r="T171">
        <v>0</v>
      </c>
      <c r="U171">
        <v>0</v>
      </c>
    </row>
    <row r="172" spans="1:21" x14ac:dyDescent="0.45">
      <c r="A172" t="s">
        <v>194</v>
      </c>
      <c r="B172" t="s">
        <v>162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45">
      <c r="A173" t="s">
        <v>195</v>
      </c>
      <c r="B173" t="s">
        <v>162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</row>
    <row r="174" spans="1:21" x14ac:dyDescent="0.45">
      <c r="A174" t="s">
        <v>196</v>
      </c>
      <c r="B174" t="s">
        <v>162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45">
      <c r="A175" t="s">
        <v>197</v>
      </c>
      <c r="B175" t="s">
        <v>162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45">
      <c r="A176" t="s">
        <v>198</v>
      </c>
      <c r="B176" t="s">
        <v>162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45">
      <c r="A177" t="s">
        <v>199</v>
      </c>
      <c r="B177" t="s">
        <v>162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45">
      <c r="A178" t="s">
        <v>200</v>
      </c>
      <c r="B178" t="s">
        <v>162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45">
      <c r="A179" t="s">
        <v>201</v>
      </c>
      <c r="B179" t="s">
        <v>162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1</v>
      </c>
      <c r="T179">
        <v>0</v>
      </c>
      <c r="U179">
        <v>0</v>
      </c>
    </row>
    <row r="180" spans="1:21" x14ac:dyDescent="0.45">
      <c r="A180" t="s">
        <v>202</v>
      </c>
      <c r="B180" t="s">
        <v>162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45">
      <c r="A181" t="s">
        <v>203</v>
      </c>
      <c r="B181" t="s">
        <v>162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45">
      <c r="A182" t="s">
        <v>204</v>
      </c>
      <c r="B182" t="s">
        <v>205</v>
      </c>
      <c r="C182">
        <v>0.7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</row>
    <row r="183" spans="1:21" x14ac:dyDescent="0.45">
      <c r="A183" t="s">
        <v>57</v>
      </c>
      <c r="B183" t="s">
        <v>205</v>
      </c>
      <c r="C183">
        <v>0.7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45">
      <c r="A184" t="s">
        <v>61</v>
      </c>
      <c r="B184" t="s">
        <v>205</v>
      </c>
      <c r="C184">
        <v>0.7</v>
      </c>
      <c r="D184">
        <v>0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45">
      <c r="A185" t="s">
        <v>206</v>
      </c>
      <c r="B185" t="s">
        <v>205</v>
      </c>
      <c r="C185">
        <v>0.7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1</v>
      </c>
    </row>
    <row r="186" spans="1:21" x14ac:dyDescent="0.45">
      <c r="A186" t="s">
        <v>207</v>
      </c>
      <c r="B186" t="s">
        <v>205</v>
      </c>
      <c r="C186">
        <v>0.7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1</v>
      </c>
      <c r="R186">
        <v>0</v>
      </c>
      <c r="S186">
        <v>1</v>
      </c>
      <c r="T186">
        <v>0</v>
      </c>
      <c r="U186">
        <v>0</v>
      </c>
    </row>
    <row r="187" spans="1:21" x14ac:dyDescent="0.45">
      <c r="A187" t="s">
        <v>208</v>
      </c>
      <c r="B187" t="s">
        <v>205</v>
      </c>
      <c r="C187">
        <v>0.7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45">
      <c r="A188" t="s">
        <v>209</v>
      </c>
      <c r="B188" t="s">
        <v>205</v>
      </c>
      <c r="C188">
        <v>0.7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1</v>
      </c>
      <c r="S188">
        <v>1</v>
      </c>
      <c r="T188">
        <v>0</v>
      </c>
      <c r="U188">
        <v>1</v>
      </c>
    </row>
    <row r="189" spans="1:21" x14ac:dyDescent="0.45">
      <c r="A189" t="s">
        <v>210</v>
      </c>
      <c r="B189" t="s">
        <v>205</v>
      </c>
      <c r="C189">
        <v>0.7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1</v>
      </c>
      <c r="R189">
        <v>1</v>
      </c>
      <c r="S189">
        <v>1</v>
      </c>
      <c r="T189">
        <v>0</v>
      </c>
      <c r="U189">
        <v>1</v>
      </c>
    </row>
  </sheetData>
  <conditionalFormatting sqref="A1:XFD1048576">
    <cfRule type="cellIs" dxfId="3" priority="1" operator="equal">
      <formula>1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CBD6A-2AE7-4DC2-9187-AD6E86344AC8}">
  <dimension ref="A1:B19"/>
  <sheetViews>
    <sheetView tabSelected="1" workbookViewId="0">
      <selection activeCell="P15" sqref="P15"/>
    </sheetView>
  </sheetViews>
  <sheetFormatPr defaultRowHeight="14.25" x14ac:dyDescent="0.45"/>
  <sheetData>
    <row r="1" spans="1:2" x14ac:dyDescent="0.45">
      <c r="A1" t="s">
        <v>391</v>
      </c>
      <c r="B1" t="s">
        <v>392</v>
      </c>
    </row>
    <row r="2" spans="1:2" x14ac:dyDescent="0.45">
      <c r="A2" t="str" cm="1">
        <f t="array" ref="A2:A19">_xlfn.SORTBY(TRANSPOSE('T5 65 Mg 35 no myth future mega'!D1:U1),TRANSPOSE('T5 65 Mg 35 no myth future mega'!D2:U2),-1)</f>
        <v>Ground</v>
      </c>
      <c r="B2" cm="1">
        <f t="array" ref="B2:B19">_xlfn.SORTBY(TRANSPOSE('T5 65 Mg 35 no myth future mega'!D2:U2),TRANSPOSE('T5 65 Mg 35 no myth future mega'!D2:U2),-1)/SUM('T5 65 Mg 35 no myth future mega'!C:C)*100</f>
        <v>26.2313607929322</v>
      </c>
    </row>
    <row r="3" spans="1:2" x14ac:dyDescent="0.45">
      <c r="A3" t="str">
        <v>Ghost</v>
      </c>
      <c r="B3">
        <v>26.045264113808447</v>
      </c>
    </row>
    <row r="4" spans="1:2" x14ac:dyDescent="0.45">
      <c r="A4" t="str">
        <v>Fairy</v>
      </c>
      <c r="B4">
        <v>22.220449872897227</v>
      </c>
    </row>
    <row r="5" spans="1:2" x14ac:dyDescent="0.45">
      <c r="A5" t="str">
        <v>Dark</v>
      </c>
      <c r="B5">
        <v>20.565666386466663</v>
      </c>
    </row>
    <row r="6" spans="1:2" x14ac:dyDescent="0.45">
      <c r="A6" t="str">
        <v>Ice</v>
      </c>
      <c r="B6">
        <v>20.263945013284165</v>
      </c>
    </row>
    <row r="7" spans="1:2" x14ac:dyDescent="0.45">
      <c r="A7" t="str">
        <v>Bug</v>
      </c>
      <c r="B7">
        <v>16.670717750838058</v>
      </c>
    </row>
    <row r="8" spans="1:2" x14ac:dyDescent="0.45">
      <c r="A8" t="str">
        <v>Rock</v>
      </c>
      <c r="B8">
        <v>16.359965835856812</v>
      </c>
    </row>
    <row r="9" spans="1:2" x14ac:dyDescent="0.45">
      <c r="A9" t="str">
        <v>Fighting</v>
      </c>
      <c r="B9">
        <v>15.122528416667508</v>
      </c>
    </row>
    <row r="10" spans="1:2" x14ac:dyDescent="0.45">
      <c r="A10" t="str">
        <v>Fire</v>
      </c>
      <c r="B10">
        <v>14.162505865632285</v>
      </c>
    </row>
    <row r="11" spans="1:2" x14ac:dyDescent="0.45">
      <c r="A11" t="str">
        <v>Electric</v>
      </c>
      <c r="B11">
        <v>12.477170452742413</v>
      </c>
    </row>
    <row r="12" spans="1:2" x14ac:dyDescent="0.45">
      <c r="A12" t="str">
        <v>Dragon</v>
      </c>
      <c r="B12">
        <v>12.175449079559913</v>
      </c>
    </row>
    <row r="13" spans="1:2" x14ac:dyDescent="0.45">
      <c r="A13" t="str">
        <v>Steel</v>
      </c>
      <c r="B13">
        <v>11.885880958891624</v>
      </c>
    </row>
    <row r="14" spans="1:2" x14ac:dyDescent="0.45">
      <c r="A14" t="str">
        <v>Flying</v>
      </c>
      <c r="B14">
        <v>11.075157739089924</v>
      </c>
    </row>
    <row r="15" spans="1:2" x14ac:dyDescent="0.45">
      <c r="A15" t="str">
        <v>Grass</v>
      </c>
      <c r="B15">
        <v>10.557125350671976</v>
      </c>
    </row>
    <row r="16" spans="1:2" x14ac:dyDescent="0.45">
      <c r="A16" t="str">
        <v>Water</v>
      </c>
      <c r="B16">
        <v>8.0884959337242659</v>
      </c>
    </row>
    <row r="17" spans="1:2" x14ac:dyDescent="0.45">
      <c r="A17" t="str">
        <v>Poison</v>
      </c>
      <c r="B17">
        <v>8.0336375022365374</v>
      </c>
    </row>
    <row r="18" spans="1:2" x14ac:dyDescent="0.45">
      <c r="A18" t="str">
        <v>Psychic</v>
      </c>
      <c r="B18">
        <v>6.5281533470394972</v>
      </c>
    </row>
    <row r="19" spans="1:2" x14ac:dyDescent="0.45">
      <c r="A19" t="str">
        <v>Normal</v>
      </c>
      <c r="B19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39"/>
  <sheetViews>
    <sheetView topLeftCell="U1" workbookViewId="0"/>
  </sheetViews>
  <sheetFormatPr defaultRowHeight="14.25" x14ac:dyDescent="0.45"/>
  <cols>
    <col min="1" max="1" width="23.3984375" bestFit="1" customWidth="1"/>
    <col min="4" max="21" width="7.1328125" customWidth="1"/>
  </cols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45">
      <c r="A2" t="s">
        <v>390</v>
      </c>
      <c r="D2">
        <f t="shared" ref="D2:U2" si="0">SUMPRODUCT($C3:$C950,D3:D950)</f>
        <v>0</v>
      </c>
      <c r="E2">
        <f t="shared" si="0"/>
        <v>9.8921394799054241</v>
      </c>
      <c r="F2">
        <f t="shared" si="0"/>
        <v>4.9556737588652435</v>
      </c>
      <c r="G2">
        <f t="shared" si="0"/>
        <v>10.794917257683201</v>
      </c>
      <c r="H2">
        <f t="shared" si="0"/>
        <v>7.3758865248226861</v>
      </c>
      <c r="I2">
        <f t="shared" si="0"/>
        <v>13.464834515366407</v>
      </c>
      <c r="J2">
        <f t="shared" si="0"/>
        <v>9.8729314420803664</v>
      </c>
      <c r="K2">
        <f t="shared" si="0"/>
        <v>4.225768321512998</v>
      </c>
      <c r="L2">
        <f t="shared" si="0"/>
        <v>19.726654846335681</v>
      </c>
      <c r="M2">
        <f t="shared" si="0"/>
        <v>6.3386524822694943</v>
      </c>
      <c r="N2">
        <f t="shared" si="0"/>
        <v>6.6459810874704397</v>
      </c>
      <c r="O2">
        <f t="shared" si="0"/>
        <v>11.640070921985796</v>
      </c>
      <c r="P2">
        <f t="shared" si="0"/>
        <v>12.83096926713946</v>
      </c>
      <c r="Q2">
        <f t="shared" si="0"/>
        <v>16.787825059101628</v>
      </c>
      <c r="R2">
        <f t="shared" si="0"/>
        <v>7.1261820330969163</v>
      </c>
      <c r="S2">
        <f t="shared" si="0"/>
        <v>15.750591016548436</v>
      </c>
      <c r="T2">
        <f t="shared" si="0"/>
        <v>6.2234042553191413</v>
      </c>
      <c r="U2">
        <f t="shared" si="0"/>
        <v>12.734929078014169</v>
      </c>
    </row>
    <row r="3" spans="1:21" x14ac:dyDescent="0.45">
      <c r="A3" t="s">
        <v>21</v>
      </c>
      <c r="B3" t="s">
        <v>22</v>
      </c>
      <c r="C3">
        <v>0.69148936170212705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</row>
    <row r="4" spans="1:21" x14ac:dyDescent="0.45">
      <c r="A4" t="s">
        <v>23</v>
      </c>
      <c r="B4" t="s">
        <v>22</v>
      </c>
      <c r="C4">
        <v>3.8416075650118099E-2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45">
      <c r="A5" t="s">
        <v>24</v>
      </c>
      <c r="B5" t="s">
        <v>22</v>
      </c>
      <c r="C5">
        <v>3.8416075650118099E-2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45">
      <c r="A6" t="s">
        <v>25</v>
      </c>
      <c r="B6" t="s">
        <v>22</v>
      </c>
      <c r="C6">
        <v>3.8416075650118099E-2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</row>
    <row r="7" spans="1:21" x14ac:dyDescent="0.45">
      <c r="A7" t="s">
        <v>26</v>
      </c>
      <c r="B7" t="s">
        <v>22</v>
      </c>
      <c r="C7">
        <v>3.8416075650118099E-2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</row>
    <row r="8" spans="1:21" x14ac:dyDescent="0.45">
      <c r="A8" t="s">
        <v>27</v>
      </c>
      <c r="B8" t="s">
        <v>22</v>
      </c>
      <c r="C8">
        <v>3.8416075650118099E-2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45">
      <c r="A9" t="s">
        <v>28</v>
      </c>
      <c r="B9" t="s">
        <v>22</v>
      </c>
      <c r="C9">
        <v>3.8416075650118099E-2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1" x14ac:dyDescent="0.45">
      <c r="A10" t="s">
        <v>29</v>
      </c>
      <c r="B10" t="s">
        <v>22</v>
      </c>
      <c r="C10">
        <v>3.8416075650118099E-2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</row>
    <row r="11" spans="1:21" x14ac:dyDescent="0.45">
      <c r="A11" t="s">
        <v>30</v>
      </c>
      <c r="B11" t="s">
        <v>22</v>
      </c>
      <c r="C11">
        <v>3.8416075650118099E-2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45">
      <c r="A12" t="s">
        <v>31</v>
      </c>
      <c r="B12" t="s">
        <v>22</v>
      </c>
      <c r="C12">
        <v>3.8416075650118099E-2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45">
      <c r="A13" t="s">
        <v>32</v>
      </c>
      <c r="B13" t="s">
        <v>22</v>
      </c>
      <c r="C13">
        <v>3.8416075650118099E-2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</row>
    <row r="14" spans="1:21" x14ac:dyDescent="0.45">
      <c r="A14" t="s">
        <v>33</v>
      </c>
      <c r="B14" t="s">
        <v>22</v>
      </c>
      <c r="C14">
        <v>3.8416075650118099E-2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45">
      <c r="A15" t="s">
        <v>34</v>
      </c>
      <c r="B15" t="s">
        <v>22</v>
      </c>
      <c r="C15">
        <v>3.8416075650118099E-2</v>
      </c>
      <c r="D15">
        <v>0</v>
      </c>
      <c r="E15">
        <v>0</v>
      </c>
      <c r="F15">
        <v>1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45">
      <c r="A16" t="s">
        <v>35</v>
      </c>
      <c r="B16" t="s">
        <v>22</v>
      </c>
      <c r="C16">
        <v>3.8416075650118099E-2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45">
      <c r="A17" t="s">
        <v>36</v>
      </c>
      <c r="B17" t="s">
        <v>22</v>
      </c>
      <c r="C17">
        <v>3.8416075650118099E-2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45">
      <c r="A18" t="s">
        <v>37</v>
      </c>
      <c r="B18" t="s">
        <v>22</v>
      </c>
      <c r="C18">
        <v>3.8416075650118099E-2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</row>
    <row r="19" spans="1:21" x14ac:dyDescent="0.45">
      <c r="A19" t="s">
        <v>38</v>
      </c>
      <c r="B19" t="s">
        <v>22</v>
      </c>
      <c r="C19">
        <v>3.8416075650118099E-2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45">
      <c r="A20" t="s">
        <v>39</v>
      </c>
      <c r="B20" t="s">
        <v>22</v>
      </c>
      <c r="C20">
        <v>3.8416075650118099E-2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45">
      <c r="A21" t="s">
        <v>40</v>
      </c>
      <c r="B21" t="s">
        <v>22</v>
      </c>
      <c r="C21">
        <v>3.8416075650118099E-2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45">
      <c r="A22" t="s">
        <v>41</v>
      </c>
      <c r="B22" t="s">
        <v>22</v>
      </c>
      <c r="C22">
        <v>0.69148936170212705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1</v>
      </c>
      <c r="T22">
        <v>0</v>
      </c>
      <c r="U22">
        <v>0</v>
      </c>
    </row>
    <row r="23" spans="1:21" x14ac:dyDescent="0.45">
      <c r="A23" t="s">
        <v>42</v>
      </c>
      <c r="B23" t="s">
        <v>22</v>
      </c>
      <c r="C23">
        <v>0.69148936170212705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45">
      <c r="A24" t="s">
        <v>43</v>
      </c>
      <c r="B24" t="s">
        <v>22</v>
      </c>
      <c r="C24">
        <v>0.230496453900709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45">
      <c r="A25" t="s">
        <v>44</v>
      </c>
      <c r="B25" t="s">
        <v>22</v>
      </c>
      <c r="C25">
        <v>0.230496453900709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  <c r="S25">
        <v>1</v>
      </c>
      <c r="T25">
        <v>1</v>
      </c>
      <c r="U25">
        <v>0</v>
      </c>
    </row>
    <row r="26" spans="1:21" x14ac:dyDescent="0.45">
      <c r="A26" t="s">
        <v>45</v>
      </c>
      <c r="B26" t="s">
        <v>22</v>
      </c>
      <c r="C26">
        <v>0.230496453900709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0</v>
      </c>
    </row>
    <row r="27" spans="1:21" x14ac:dyDescent="0.45">
      <c r="A27" t="s">
        <v>46</v>
      </c>
      <c r="B27" t="s">
        <v>22</v>
      </c>
      <c r="C27">
        <v>0.69148936170212705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45">
      <c r="A28" t="s">
        <v>47</v>
      </c>
      <c r="B28" t="s">
        <v>22</v>
      </c>
      <c r="C28">
        <v>0.69148936170212705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1</v>
      </c>
      <c r="R28">
        <v>0</v>
      </c>
      <c r="S28">
        <v>1</v>
      </c>
      <c r="T28">
        <v>0</v>
      </c>
      <c r="U28">
        <v>0</v>
      </c>
    </row>
    <row r="29" spans="1:21" x14ac:dyDescent="0.45">
      <c r="A29" t="s">
        <v>48</v>
      </c>
      <c r="B29" t="s">
        <v>22</v>
      </c>
      <c r="C29">
        <v>0.69148936170212705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1</v>
      </c>
      <c r="T29">
        <v>0</v>
      </c>
      <c r="U29">
        <v>0</v>
      </c>
    </row>
    <row r="30" spans="1:21" x14ac:dyDescent="0.45">
      <c r="A30" t="s">
        <v>49</v>
      </c>
      <c r="B30" t="s">
        <v>22</v>
      </c>
      <c r="C30">
        <v>0.17287234042553101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1</v>
      </c>
      <c r="R30">
        <v>0</v>
      </c>
      <c r="S30">
        <v>1</v>
      </c>
      <c r="T30">
        <v>0</v>
      </c>
      <c r="U30">
        <v>0</v>
      </c>
    </row>
    <row r="31" spans="1:21" x14ac:dyDescent="0.45">
      <c r="A31" t="s">
        <v>50</v>
      </c>
      <c r="B31" t="s">
        <v>22</v>
      </c>
      <c r="C31">
        <v>0.17287234042553101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>
        <v>0</v>
      </c>
      <c r="S31">
        <v>1</v>
      </c>
      <c r="T31">
        <v>0</v>
      </c>
      <c r="U31">
        <v>0</v>
      </c>
    </row>
    <row r="32" spans="1:21" x14ac:dyDescent="0.45">
      <c r="A32" t="s">
        <v>51</v>
      </c>
      <c r="B32" t="s">
        <v>22</v>
      </c>
      <c r="C32">
        <v>0.17287234042553101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1</v>
      </c>
      <c r="R32">
        <v>0</v>
      </c>
      <c r="S32">
        <v>1</v>
      </c>
      <c r="T32">
        <v>0</v>
      </c>
      <c r="U32">
        <v>0</v>
      </c>
    </row>
    <row r="33" spans="1:21" x14ac:dyDescent="0.45">
      <c r="A33" t="s">
        <v>52</v>
      </c>
      <c r="B33" t="s">
        <v>22</v>
      </c>
      <c r="C33">
        <v>0.17287234042553101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1</v>
      </c>
      <c r="R33">
        <v>0</v>
      </c>
      <c r="S33">
        <v>1</v>
      </c>
      <c r="T33">
        <v>0</v>
      </c>
      <c r="U33">
        <v>0</v>
      </c>
    </row>
    <row r="34" spans="1:21" x14ac:dyDescent="0.45">
      <c r="A34" t="s">
        <v>53</v>
      </c>
      <c r="B34" t="s">
        <v>22</v>
      </c>
      <c r="C34">
        <v>0.69148936170212705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 x14ac:dyDescent="0.45">
      <c r="A35" t="s">
        <v>54</v>
      </c>
      <c r="B35" t="s">
        <v>22</v>
      </c>
      <c r="C35">
        <v>0.34574468085106302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</row>
    <row r="36" spans="1:21" x14ac:dyDescent="0.45">
      <c r="A36" t="s">
        <v>55</v>
      </c>
      <c r="B36" t="s">
        <v>22</v>
      </c>
      <c r="C36">
        <v>0.34574468085106302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</row>
    <row r="37" spans="1:21" x14ac:dyDescent="0.45">
      <c r="A37" t="s">
        <v>56</v>
      </c>
      <c r="B37" t="s">
        <v>22</v>
      </c>
      <c r="C37">
        <v>0.69148936170212705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 x14ac:dyDescent="0.45">
      <c r="A38" t="s">
        <v>57</v>
      </c>
      <c r="B38" t="s">
        <v>22</v>
      </c>
      <c r="C38">
        <v>0.69148936170212705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45">
      <c r="A39" t="s">
        <v>58</v>
      </c>
      <c r="B39" t="s">
        <v>22</v>
      </c>
      <c r="C39">
        <v>0.69148936170212705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  <c r="U39">
        <v>0</v>
      </c>
    </row>
    <row r="40" spans="1:21" x14ac:dyDescent="0.45">
      <c r="A40" t="s">
        <v>59</v>
      </c>
      <c r="B40" t="s">
        <v>22</v>
      </c>
      <c r="C40">
        <v>0.69148936170212705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</row>
    <row r="41" spans="1:21" x14ac:dyDescent="0.45">
      <c r="A41" t="s">
        <v>60</v>
      </c>
      <c r="B41" t="s">
        <v>22</v>
      </c>
      <c r="C41">
        <v>0.69148936170212705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</row>
    <row r="42" spans="1:21" x14ac:dyDescent="0.45">
      <c r="A42" t="s">
        <v>61</v>
      </c>
      <c r="B42" t="s">
        <v>22</v>
      </c>
      <c r="C42">
        <v>0.69148936170212705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45">
      <c r="A43" t="s">
        <v>62</v>
      </c>
      <c r="B43" t="s">
        <v>22</v>
      </c>
      <c r="C43">
        <v>0.230496453900709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1</v>
      </c>
      <c r="S43">
        <v>0</v>
      </c>
      <c r="T43">
        <v>1</v>
      </c>
      <c r="U43">
        <v>1</v>
      </c>
    </row>
    <row r="44" spans="1:21" x14ac:dyDescent="0.45">
      <c r="A44" t="s">
        <v>63</v>
      </c>
      <c r="B44" t="s">
        <v>22</v>
      </c>
      <c r="C44">
        <v>0.230496453900709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  <c r="U44">
        <v>1</v>
      </c>
    </row>
    <row r="45" spans="1:21" x14ac:dyDescent="0.45">
      <c r="A45" t="s">
        <v>64</v>
      </c>
      <c r="B45" t="s">
        <v>22</v>
      </c>
      <c r="C45">
        <v>0.230496453900709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0</v>
      </c>
      <c r="T45">
        <v>1</v>
      </c>
      <c r="U45">
        <v>1</v>
      </c>
    </row>
    <row r="46" spans="1:21" x14ac:dyDescent="0.45">
      <c r="A46" t="s">
        <v>65</v>
      </c>
      <c r="B46" t="s">
        <v>22</v>
      </c>
      <c r="C46">
        <v>0.69148936170212705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0</v>
      </c>
    </row>
    <row r="47" spans="1:21" x14ac:dyDescent="0.45">
      <c r="A47" t="s">
        <v>66</v>
      </c>
      <c r="B47" t="s">
        <v>22</v>
      </c>
      <c r="C47">
        <v>0.69148936170212705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45">
      <c r="A48" t="s">
        <v>67</v>
      </c>
      <c r="B48" t="s">
        <v>22</v>
      </c>
      <c r="C48">
        <v>0.69148936170212705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45">
      <c r="A49" t="s">
        <v>68</v>
      </c>
      <c r="B49" t="s">
        <v>22</v>
      </c>
      <c r="C49">
        <v>0.69148936170212705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1</v>
      </c>
    </row>
    <row r="50" spans="1:21" x14ac:dyDescent="0.45">
      <c r="A50" t="s">
        <v>69</v>
      </c>
      <c r="B50" t="s">
        <v>22</v>
      </c>
      <c r="C50">
        <v>0.69148936170212705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45">
      <c r="A51" t="s">
        <v>70</v>
      </c>
      <c r="B51" t="s">
        <v>22</v>
      </c>
      <c r="C51">
        <v>0.34574468085106302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</row>
    <row r="52" spans="1:21" x14ac:dyDescent="0.45">
      <c r="A52" t="s">
        <v>71</v>
      </c>
      <c r="B52" t="s">
        <v>22</v>
      </c>
      <c r="C52">
        <v>0.34574468085106302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</row>
    <row r="53" spans="1:21" x14ac:dyDescent="0.45">
      <c r="A53" t="s">
        <v>72</v>
      </c>
      <c r="B53" t="s">
        <v>22</v>
      </c>
      <c r="C53">
        <v>0.69148936170212705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45">
      <c r="A54" t="s">
        <v>73</v>
      </c>
      <c r="B54" t="s">
        <v>22</v>
      </c>
      <c r="C54">
        <v>0.69148936170212705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1</v>
      </c>
      <c r="R54">
        <v>0</v>
      </c>
      <c r="S54">
        <v>1</v>
      </c>
      <c r="T54">
        <v>0</v>
      </c>
      <c r="U54">
        <v>0</v>
      </c>
    </row>
    <row r="55" spans="1:21" x14ac:dyDescent="0.45">
      <c r="A55" t="s">
        <v>74</v>
      </c>
      <c r="B55" t="s">
        <v>22</v>
      </c>
      <c r="C55">
        <v>0.69148936170212705</v>
      </c>
      <c r="D55">
        <v>0</v>
      </c>
      <c r="E55">
        <v>0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</row>
    <row r="56" spans="1:21" x14ac:dyDescent="0.45">
      <c r="A56" t="s">
        <v>75</v>
      </c>
      <c r="B56" t="s">
        <v>22</v>
      </c>
      <c r="C56">
        <v>0.69148936170212705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45">
      <c r="A57" t="s">
        <v>76</v>
      </c>
      <c r="B57" t="s">
        <v>22</v>
      </c>
      <c r="C57">
        <v>0.17287234042553101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0</v>
      </c>
      <c r="S57">
        <v>1</v>
      </c>
      <c r="T57">
        <v>0</v>
      </c>
      <c r="U57">
        <v>0</v>
      </c>
    </row>
    <row r="58" spans="1:21" x14ac:dyDescent="0.45">
      <c r="A58" t="s">
        <v>77</v>
      </c>
      <c r="B58" t="s">
        <v>22</v>
      </c>
      <c r="C58">
        <v>0.17287234042553101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0</v>
      </c>
      <c r="U58">
        <v>0</v>
      </c>
    </row>
    <row r="59" spans="1:21" x14ac:dyDescent="0.45">
      <c r="A59" t="s">
        <v>78</v>
      </c>
      <c r="B59" t="s">
        <v>22</v>
      </c>
      <c r="C59">
        <v>0.17287234042553101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0</v>
      </c>
      <c r="U59">
        <v>0</v>
      </c>
    </row>
    <row r="60" spans="1:21" x14ac:dyDescent="0.45">
      <c r="A60" t="s">
        <v>79</v>
      </c>
      <c r="B60" t="s">
        <v>22</v>
      </c>
      <c r="C60">
        <v>0.17287234042553101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1</v>
      </c>
      <c r="R60">
        <v>1</v>
      </c>
      <c r="S60">
        <v>1</v>
      </c>
      <c r="T60">
        <v>0</v>
      </c>
      <c r="U60">
        <v>1</v>
      </c>
    </row>
    <row r="61" spans="1:21" x14ac:dyDescent="0.45">
      <c r="A61" t="s">
        <v>80</v>
      </c>
      <c r="B61" t="s">
        <v>22</v>
      </c>
      <c r="C61">
        <v>0.69148936170212705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45">
      <c r="A62" t="s">
        <v>81</v>
      </c>
      <c r="B62" t="s">
        <v>22</v>
      </c>
      <c r="C62">
        <v>0.69148936170212705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1</v>
      </c>
    </row>
    <row r="63" spans="1:21" x14ac:dyDescent="0.45">
      <c r="A63" t="s">
        <v>82</v>
      </c>
      <c r="B63" t="s">
        <v>22</v>
      </c>
      <c r="C63">
        <v>0.69148936170212705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45">
      <c r="A64" t="s">
        <v>83</v>
      </c>
      <c r="B64" t="s">
        <v>22</v>
      </c>
      <c r="C64">
        <v>0.69148936170212705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45">
      <c r="A65" t="s">
        <v>84</v>
      </c>
      <c r="B65" t="s">
        <v>22</v>
      </c>
      <c r="C65">
        <v>0.34574468085106302</v>
      </c>
      <c r="D65">
        <v>0</v>
      </c>
      <c r="E65">
        <v>1</v>
      </c>
      <c r="F65">
        <v>0</v>
      </c>
      <c r="G65">
        <v>0</v>
      </c>
      <c r="H65">
        <v>0</v>
      </c>
      <c r="I65">
        <v>1</v>
      </c>
      <c r="J65">
        <v>0</v>
      </c>
      <c r="K65">
        <v>1</v>
      </c>
      <c r="L65">
        <v>0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45">
      <c r="A66" t="s">
        <v>85</v>
      </c>
      <c r="B66" t="s">
        <v>22</v>
      </c>
      <c r="C66">
        <v>0.34574468085106302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45">
      <c r="A67" t="s">
        <v>86</v>
      </c>
      <c r="B67" t="s">
        <v>22</v>
      </c>
      <c r="C67">
        <v>0.69148936170212705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  <c r="U67">
        <v>0</v>
      </c>
    </row>
    <row r="68" spans="1:21" x14ac:dyDescent="0.45">
      <c r="A68" t="s">
        <v>87</v>
      </c>
      <c r="B68" t="s">
        <v>22</v>
      </c>
      <c r="C68">
        <v>0.69148936170212705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0</v>
      </c>
      <c r="U68">
        <v>0</v>
      </c>
    </row>
    <row r="69" spans="1:21" x14ac:dyDescent="0.45">
      <c r="A69" t="s">
        <v>88</v>
      </c>
      <c r="B69" t="s">
        <v>22</v>
      </c>
      <c r="C69">
        <v>0.69148936170212705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45">
      <c r="A70" t="s">
        <v>89</v>
      </c>
      <c r="B70" t="s">
        <v>22</v>
      </c>
      <c r="C70">
        <v>0.34574468085106302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</row>
    <row r="71" spans="1:21" x14ac:dyDescent="0.45">
      <c r="A71" t="s">
        <v>90</v>
      </c>
      <c r="B71" t="s">
        <v>22</v>
      </c>
      <c r="C71">
        <v>0.34574468085106302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</row>
    <row r="72" spans="1:21" x14ac:dyDescent="0.45">
      <c r="A72" t="s">
        <v>91</v>
      </c>
      <c r="B72" t="s">
        <v>22</v>
      </c>
      <c r="C72">
        <v>0.69148936170212705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1</v>
      </c>
      <c r="R72">
        <v>0</v>
      </c>
      <c r="S72">
        <v>1</v>
      </c>
      <c r="T72">
        <v>0</v>
      </c>
      <c r="U72">
        <v>0</v>
      </c>
    </row>
    <row r="73" spans="1:21" x14ac:dyDescent="0.45">
      <c r="A73" t="s">
        <v>92</v>
      </c>
      <c r="B73" t="s">
        <v>22</v>
      </c>
      <c r="C73">
        <v>0.69148936170212705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45">
      <c r="A74" t="s">
        <v>93</v>
      </c>
      <c r="B74" t="s">
        <v>22</v>
      </c>
      <c r="C74">
        <v>0.34574468085106302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45">
      <c r="A75" t="s">
        <v>94</v>
      </c>
      <c r="B75" t="s">
        <v>22</v>
      </c>
      <c r="C75">
        <v>0.34574468085106302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 x14ac:dyDescent="0.45">
      <c r="A76" t="s">
        <v>95</v>
      </c>
      <c r="B76" t="s">
        <v>22</v>
      </c>
      <c r="C76">
        <v>0.34574468085106302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45">
      <c r="A77" t="s">
        <v>96</v>
      </c>
      <c r="B77" t="s">
        <v>22</v>
      </c>
      <c r="C77">
        <v>0.34574468085106302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</row>
    <row r="78" spans="1:21" x14ac:dyDescent="0.45">
      <c r="A78" t="s">
        <v>97</v>
      </c>
      <c r="B78" t="s">
        <v>22</v>
      </c>
      <c r="C78">
        <v>0.69148936170212705</v>
      </c>
      <c r="D78">
        <v>0</v>
      </c>
      <c r="E78">
        <v>0</v>
      </c>
      <c r="F78">
        <v>0</v>
      </c>
      <c r="G78">
        <v>1</v>
      </c>
      <c r="H78">
        <v>0</v>
      </c>
      <c r="I78">
        <v>1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</row>
    <row r="79" spans="1:21" x14ac:dyDescent="0.45">
      <c r="A79" t="s">
        <v>98</v>
      </c>
      <c r="B79" t="s">
        <v>22</v>
      </c>
      <c r="C79">
        <v>0.69148936170212705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45">
      <c r="A80" t="s">
        <v>99</v>
      </c>
      <c r="B80" t="s">
        <v>22</v>
      </c>
      <c r="C80">
        <v>0.69148936170212705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45">
      <c r="A81" t="s">
        <v>100</v>
      </c>
      <c r="B81" t="s">
        <v>22</v>
      </c>
      <c r="C81">
        <v>0.69148936170212705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45">
      <c r="A82" t="s">
        <v>101</v>
      </c>
      <c r="B82" t="s">
        <v>22</v>
      </c>
      <c r="C82">
        <v>0.69148936170212705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1</v>
      </c>
      <c r="R82">
        <v>0</v>
      </c>
      <c r="S82">
        <v>1</v>
      </c>
      <c r="T82">
        <v>0</v>
      </c>
      <c r="U82">
        <v>0</v>
      </c>
    </row>
    <row r="83" spans="1:21" x14ac:dyDescent="0.45">
      <c r="A83" t="s">
        <v>102</v>
      </c>
      <c r="B83" t="s">
        <v>22</v>
      </c>
      <c r="C83">
        <v>0.69148936170212705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45">
      <c r="A84" t="s">
        <v>103</v>
      </c>
      <c r="B84" t="s">
        <v>22</v>
      </c>
      <c r="C84">
        <v>0.69148936170212705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1</v>
      </c>
      <c r="R84">
        <v>0</v>
      </c>
      <c r="S84">
        <v>1</v>
      </c>
      <c r="T84">
        <v>0</v>
      </c>
      <c r="U84">
        <v>0</v>
      </c>
    </row>
    <row r="85" spans="1:21" x14ac:dyDescent="0.45">
      <c r="A85" t="s">
        <v>104</v>
      </c>
      <c r="B85" t="s">
        <v>22</v>
      </c>
      <c r="C85">
        <v>0.69148936170212705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</row>
    <row r="86" spans="1:21" x14ac:dyDescent="0.45">
      <c r="A86" t="s">
        <v>105</v>
      </c>
      <c r="B86" t="s">
        <v>22</v>
      </c>
      <c r="C86">
        <v>0.69148936170212705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45">
      <c r="A87" t="s">
        <v>106</v>
      </c>
      <c r="B87" t="s">
        <v>22</v>
      </c>
      <c r="C87">
        <v>0.69148936170212705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45">
      <c r="A88" t="s">
        <v>107</v>
      </c>
      <c r="B88" t="s">
        <v>22</v>
      </c>
      <c r="C88">
        <v>0.13829787234042501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45">
      <c r="A89" t="s">
        <v>108</v>
      </c>
      <c r="B89" t="s">
        <v>22</v>
      </c>
      <c r="C89">
        <v>0.13829787234042501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45">
      <c r="A90" t="s">
        <v>109</v>
      </c>
      <c r="B90" t="s">
        <v>22</v>
      </c>
      <c r="C90">
        <v>0.13829787234042501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45">
      <c r="A91" t="s">
        <v>110</v>
      </c>
      <c r="B91" t="s">
        <v>22</v>
      </c>
      <c r="C91">
        <v>0.13829787234042501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45">
      <c r="A92" t="s">
        <v>111</v>
      </c>
      <c r="B92" t="s">
        <v>22</v>
      </c>
      <c r="C92">
        <v>0.13829787234042501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45">
      <c r="A93" t="s">
        <v>112</v>
      </c>
      <c r="B93" t="s">
        <v>22</v>
      </c>
      <c r="C93">
        <v>0.34574468085106302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1</v>
      </c>
      <c r="T93">
        <v>0</v>
      </c>
      <c r="U93">
        <v>1</v>
      </c>
    </row>
    <row r="94" spans="1:21" x14ac:dyDescent="0.45">
      <c r="A94" t="s">
        <v>113</v>
      </c>
      <c r="B94" t="s">
        <v>22</v>
      </c>
      <c r="C94">
        <v>0.34574468085106302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1</v>
      </c>
      <c r="S94">
        <v>1</v>
      </c>
      <c r="T94">
        <v>0</v>
      </c>
      <c r="U94">
        <v>1</v>
      </c>
    </row>
    <row r="95" spans="1:21" x14ac:dyDescent="0.45">
      <c r="A95" t="s">
        <v>114</v>
      </c>
      <c r="B95" t="s">
        <v>22</v>
      </c>
      <c r="C95">
        <v>0.69148936170212705</v>
      </c>
      <c r="D95">
        <v>0</v>
      </c>
      <c r="E95">
        <v>0</v>
      </c>
      <c r="F95">
        <v>1</v>
      </c>
      <c r="G95">
        <v>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45">
      <c r="A96" t="s">
        <v>115</v>
      </c>
      <c r="B96" t="s">
        <v>22</v>
      </c>
      <c r="C96">
        <v>0.69148936170212705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45">
      <c r="A97" t="s">
        <v>116</v>
      </c>
      <c r="B97" t="s">
        <v>22</v>
      </c>
      <c r="C97">
        <v>0.69148936170212705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45">
      <c r="A98" t="s">
        <v>117</v>
      </c>
      <c r="B98" t="s">
        <v>22</v>
      </c>
      <c r="C98">
        <v>0.69148936170212705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45">
      <c r="A99" t="s">
        <v>118</v>
      </c>
      <c r="B99" t="s">
        <v>22</v>
      </c>
      <c r="C99">
        <v>0.34574468085106302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45">
      <c r="A100" t="s">
        <v>119</v>
      </c>
      <c r="B100" t="s">
        <v>22</v>
      </c>
      <c r="C100">
        <v>0.34574468085106302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45">
      <c r="A101" t="s">
        <v>120</v>
      </c>
      <c r="B101" t="s">
        <v>22</v>
      </c>
      <c r="C101">
        <v>0.69148936170212705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1</v>
      </c>
      <c r="S101">
        <v>1</v>
      </c>
      <c r="T101">
        <v>0</v>
      </c>
      <c r="U101">
        <v>1</v>
      </c>
    </row>
    <row r="102" spans="1:21" x14ac:dyDescent="0.45">
      <c r="A102" t="s">
        <v>121</v>
      </c>
      <c r="B102" t="s">
        <v>22</v>
      </c>
      <c r="C102">
        <v>0.69148936170212705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1</v>
      </c>
      <c r="S102">
        <v>1</v>
      </c>
      <c r="T102">
        <v>0</v>
      </c>
      <c r="U102">
        <v>1</v>
      </c>
    </row>
    <row r="103" spans="1:21" x14ac:dyDescent="0.45">
      <c r="A103" t="s">
        <v>122</v>
      </c>
      <c r="B103" t="s">
        <v>22</v>
      </c>
      <c r="C103">
        <v>0.69148936170212705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0</v>
      </c>
      <c r="U103">
        <v>0</v>
      </c>
    </row>
    <row r="104" spans="1:21" x14ac:dyDescent="0.45">
      <c r="A104" t="s">
        <v>123</v>
      </c>
      <c r="B104" t="s">
        <v>22</v>
      </c>
      <c r="C104">
        <v>0.69148936170212705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0</v>
      </c>
      <c r="S104">
        <v>1</v>
      </c>
      <c r="T104">
        <v>0</v>
      </c>
      <c r="U104">
        <v>0</v>
      </c>
    </row>
    <row r="105" spans="1:21" x14ac:dyDescent="0.45">
      <c r="A105" t="s">
        <v>124</v>
      </c>
      <c r="B105" t="s">
        <v>22</v>
      </c>
      <c r="C105">
        <v>0.34574468085106302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0</v>
      </c>
      <c r="S105">
        <v>1</v>
      </c>
      <c r="T105">
        <v>0</v>
      </c>
      <c r="U105">
        <v>0</v>
      </c>
    </row>
    <row r="106" spans="1:21" x14ac:dyDescent="0.45">
      <c r="A106" t="s">
        <v>125</v>
      </c>
      <c r="B106" t="s">
        <v>22</v>
      </c>
      <c r="C106">
        <v>0.34574468085106302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0</v>
      </c>
      <c r="S106">
        <v>1</v>
      </c>
      <c r="T106">
        <v>0</v>
      </c>
      <c r="U106">
        <v>0</v>
      </c>
    </row>
    <row r="107" spans="1:21" x14ac:dyDescent="0.45">
      <c r="A107" t="s">
        <v>126</v>
      </c>
      <c r="B107" t="s">
        <v>22</v>
      </c>
      <c r="C107">
        <v>0.69148936170212705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1</v>
      </c>
    </row>
    <row r="108" spans="1:21" x14ac:dyDescent="0.45">
      <c r="A108" t="s">
        <v>127</v>
      </c>
      <c r="B108" t="s">
        <v>22</v>
      </c>
      <c r="C108">
        <v>0.69148936170212705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45">
      <c r="A109" t="s">
        <v>128</v>
      </c>
      <c r="B109" t="s">
        <v>22</v>
      </c>
      <c r="C109">
        <v>0.69148936170212705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45">
      <c r="A110" t="s">
        <v>129</v>
      </c>
      <c r="B110" t="s">
        <v>22</v>
      </c>
      <c r="C110">
        <v>0.69148936170212705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45">
      <c r="A111" t="s">
        <v>130</v>
      </c>
      <c r="B111" t="s">
        <v>22</v>
      </c>
      <c r="C111">
        <v>0.69148936170212705</v>
      </c>
      <c r="D111">
        <v>0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 x14ac:dyDescent="0.45">
      <c r="A112" t="s">
        <v>131</v>
      </c>
      <c r="B112" t="s">
        <v>22</v>
      </c>
      <c r="C112">
        <v>0.69148936170212705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0</v>
      </c>
      <c r="T112">
        <v>0</v>
      </c>
      <c r="U112">
        <v>0</v>
      </c>
    </row>
    <row r="113" spans="1:21" x14ac:dyDescent="0.45">
      <c r="A113" t="s">
        <v>132</v>
      </c>
      <c r="B113" t="s">
        <v>22</v>
      </c>
      <c r="C113">
        <v>0.69148936170212705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45">
      <c r="A114" t="s">
        <v>133</v>
      </c>
      <c r="B114" t="s">
        <v>22</v>
      </c>
      <c r="C114">
        <v>0.69148936170212705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45">
      <c r="A115" t="s">
        <v>134</v>
      </c>
      <c r="B115" t="s">
        <v>22</v>
      </c>
      <c r="C115">
        <v>0.69148936170212705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45">
      <c r="A116" t="s">
        <v>135</v>
      </c>
      <c r="B116" t="s">
        <v>22</v>
      </c>
      <c r="C116">
        <v>0.69148936170212705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0</v>
      </c>
    </row>
    <row r="117" spans="1:21" x14ac:dyDescent="0.45">
      <c r="A117" t="s">
        <v>136</v>
      </c>
      <c r="B117" t="s">
        <v>22</v>
      </c>
      <c r="C117">
        <v>0.69148936170212705</v>
      </c>
      <c r="D117">
        <v>0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</row>
    <row r="118" spans="1:21" x14ac:dyDescent="0.45">
      <c r="A118" t="s">
        <v>137</v>
      </c>
      <c r="B118" t="s">
        <v>22</v>
      </c>
      <c r="C118">
        <v>0.34574468085106302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45">
      <c r="A119" t="s">
        <v>138</v>
      </c>
      <c r="B119" t="s">
        <v>22</v>
      </c>
      <c r="C119">
        <v>0.34574468085106302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45">
      <c r="A120" t="s">
        <v>139</v>
      </c>
      <c r="B120" t="s">
        <v>22</v>
      </c>
      <c r="C120">
        <v>0.34574468085106302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45">
      <c r="A121" t="s">
        <v>140</v>
      </c>
      <c r="B121" t="s">
        <v>22</v>
      </c>
      <c r="C121">
        <v>0.34574468085106302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45">
      <c r="A122" t="s">
        <v>141</v>
      </c>
      <c r="B122" t="s">
        <v>22</v>
      </c>
      <c r="C122">
        <v>0.69148936170212705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0</v>
      </c>
    </row>
    <row r="123" spans="1:21" x14ac:dyDescent="0.45">
      <c r="A123" t="s">
        <v>142</v>
      </c>
      <c r="B123" t="s">
        <v>22</v>
      </c>
      <c r="C123">
        <v>0.69148936170212705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45">
      <c r="A124" t="s">
        <v>143</v>
      </c>
      <c r="B124" t="s">
        <v>22</v>
      </c>
      <c r="C124">
        <v>0.69148936170212705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 x14ac:dyDescent="0.45">
      <c r="A125" t="s">
        <v>144</v>
      </c>
      <c r="B125" t="s">
        <v>22</v>
      </c>
      <c r="C125">
        <v>0.69148936170212705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1</v>
      </c>
    </row>
    <row r="126" spans="1:21" x14ac:dyDescent="0.45">
      <c r="A126" t="s">
        <v>145</v>
      </c>
      <c r="B126" t="s">
        <v>22</v>
      </c>
      <c r="C126">
        <v>0.69148936170212705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1</v>
      </c>
    </row>
    <row r="127" spans="1:21" x14ac:dyDescent="0.45">
      <c r="A127" t="s">
        <v>146</v>
      </c>
      <c r="B127" t="s">
        <v>147</v>
      </c>
      <c r="C127">
        <v>0.69148936170212705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0</v>
      </c>
      <c r="S127">
        <v>1</v>
      </c>
      <c r="T127">
        <v>0</v>
      </c>
      <c r="U127">
        <v>0</v>
      </c>
    </row>
    <row r="128" spans="1:21" x14ac:dyDescent="0.45">
      <c r="A128" t="s">
        <v>148</v>
      </c>
      <c r="B128" t="s">
        <v>147</v>
      </c>
      <c r="C128">
        <v>0.69148936170212705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</row>
    <row r="129" spans="1:21" x14ac:dyDescent="0.45">
      <c r="A129" t="s">
        <v>149</v>
      </c>
      <c r="B129" t="s">
        <v>147</v>
      </c>
      <c r="C129">
        <v>0.69148936170212705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45">
      <c r="A130" t="s">
        <v>150</v>
      </c>
      <c r="B130" t="s">
        <v>147</v>
      </c>
      <c r="C130">
        <v>0.69148936170212705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45">
      <c r="A131" t="s">
        <v>151</v>
      </c>
      <c r="B131" t="s">
        <v>147</v>
      </c>
      <c r="C131">
        <v>0.69148936170212705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45">
      <c r="A132" t="s">
        <v>152</v>
      </c>
      <c r="B132" t="s">
        <v>147</v>
      </c>
      <c r="C132">
        <v>0.69148936170212705</v>
      </c>
      <c r="D132">
        <v>0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45">
      <c r="A133" t="s">
        <v>153</v>
      </c>
      <c r="B133" t="s">
        <v>147</v>
      </c>
      <c r="C133">
        <v>0.69148936170212705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</row>
    <row r="134" spans="1:21" x14ac:dyDescent="0.45">
      <c r="A134" t="s">
        <v>154</v>
      </c>
      <c r="B134" t="s">
        <v>147</v>
      </c>
      <c r="C134">
        <v>0.69148936170212705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45">
      <c r="A135" t="s">
        <v>155</v>
      </c>
      <c r="B135" t="s">
        <v>147</v>
      </c>
      <c r="C135">
        <v>0.69148936170212705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45">
      <c r="A136" t="s">
        <v>156</v>
      </c>
      <c r="B136" t="s">
        <v>147</v>
      </c>
      <c r="C136">
        <v>0.69148936170212705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45">
      <c r="A137" t="s">
        <v>157</v>
      </c>
      <c r="B137" t="s">
        <v>147</v>
      </c>
      <c r="C137">
        <v>0.69148936170212705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45">
      <c r="A138" t="s">
        <v>158</v>
      </c>
      <c r="B138" t="s">
        <v>159</v>
      </c>
      <c r="C138">
        <v>0.34574468085106302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45">
      <c r="A139" t="s">
        <v>160</v>
      </c>
      <c r="B139" t="s">
        <v>159</v>
      </c>
      <c r="C139">
        <v>0.34574468085106302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0</v>
      </c>
      <c r="U139">
        <v>0</v>
      </c>
    </row>
  </sheetData>
  <conditionalFormatting sqref="A1:XFD1048576">
    <cfRule type="cellIs" dxfId="2" priority="1" operator="equal">
      <formula>1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39"/>
  <sheetViews>
    <sheetView topLeftCell="L1" workbookViewId="0"/>
  </sheetViews>
  <sheetFormatPr defaultRowHeight="14.25" x14ac:dyDescent="0.45"/>
  <cols>
    <col min="1" max="1" width="23.3984375" bestFit="1" customWidth="1"/>
    <col min="4" max="21" width="7.1328125" customWidth="1"/>
  </cols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45">
      <c r="A2" t="s">
        <v>390</v>
      </c>
      <c r="D2">
        <f t="shared" ref="D2:U2" si="0">SUMPRODUCT($C3:$C950,D3:D950)</f>
        <v>0</v>
      </c>
      <c r="E2">
        <f t="shared" si="0"/>
        <v>7.8176713947990439</v>
      </c>
      <c r="F2">
        <f t="shared" si="0"/>
        <v>4.2641843971631168</v>
      </c>
      <c r="G2">
        <f t="shared" si="0"/>
        <v>7.3374704491725682</v>
      </c>
      <c r="H2">
        <f t="shared" si="0"/>
        <v>5.9929078014184336</v>
      </c>
      <c r="I2">
        <f t="shared" si="0"/>
        <v>11.390366430260027</v>
      </c>
      <c r="J2">
        <f t="shared" si="0"/>
        <v>8.489952718676113</v>
      </c>
      <c r="K2">
        <f t="shared" si="0"/>
        <v>4.225768321512998</v>
      </c>
      <c r="L2">
        <f t="shared" si="0"/>
        <v>16.269208037825038</v>
      </c>
      <c r="M2">
        <f t="shared" si="0"/>
        <v>4.9556737588652409</v>
      </c>
      <c r="N2">
        <f t="shared" si="0"/>
        <v>4.5715130023640596</v>
      </c>
      <c r="O2">
        <f t="shared" si="0"/>
        <v>8.874113475177289</v>
      </c>
      <c r="P2">
        <f t="shared" si="0"/>
        <v>10.75650118203308</v>
      </c>
      <c r="Q2">
        <f t="shared" si="0"/>
        <v>12.638888888888866</v>
      </c>
      <c r="R2">
        <f t="shared" si="0"/>
        <v>7.1261820330969163</v>
      </c>
      <c r="S2">
        <f t="shared" si="0"/>
        <v>11.601654846335675</v>
      </c>
      <c r="T2">
        <f t="shared" si="0"/>
        <v>6.2234042553191413</v>
      </c>
      <c r="U2">
        <f t="shared" si="0"/>
        <v>10.660460992907787</v>
      </c>
    </row>
    <row r="3" spans="1:21" x14ac:dyDescent="0.45">
      <c r="A3" t="s">
        <v>21</v>
      </c>
      <c r="B3" t="s">
        <v>22</v>
      </c>
      <c r="C3">
        <v>0.69148936170212705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</row>
    <row r="4" spans="1:21" x14ac:dyDescent="0.45">
      <c r="A4" t="s">
        <v>23</v>
      </c>
      <c r="B4" t="s">
        <v>22</v>
      </c>
      <c r="C4">
        <v>3.8416075650118099E-2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45">
      <c r="A5" t="s">
        <v>24</v>
      </c>
      <c r="B5" t="s">
        <v>22</v>
      </c>
      <c r="C5">
        <v>3.8416075650118099E-2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45">
      <c r="A6" t="s">
        <v>25</v>
      </c>
      <c r="B6" t="s">
        <v>22</v>
      </c>
      <c r="C6">
        <v>3.8416075650118099E-2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</row>
    <row r="7" spans="1:21" x14ac:dyDescent="0.45">
      <c r="A7" t="s">
        <v>26</v>
      </c>
      <c r="B7" t="s">
        <v>22</v>
      </c>
      <c r="C7">
        <v>3.8416075650118099E-2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</row>
    <row r="8" spans="1:21" x14ac:dyDescent="0.45">
      <c r="A8" t="s">
        <v>27</v>
      </c>
      <c r="B8" t="s">
        <v>22</v>
      </c>
      <c r="C8">
        <v>3.8416075650118099E-2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45">
      <c r="A9" t="s">
        <v>28</v>
      </c>
      <c r="B9" t="s">
        <v>22</v>
      </c>
      <c r="C9">
        <v>3.8416075650118099E-2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1" x14ac:dyDescent="0.45">
      <c r="A10" t="s">
        <v>29</v>
      </c>
      <c r="B10" t="s">
        <v>22</v>
      </c>
      <c r="C10">
        <v>3.8416075650118099E-2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</row>
    <row r="11" spans="1:21" x14ac:dyDescent="0.45">
      <c r="A11" t="s">
        <v>30</v>
      </c>
      <c r="B11" t="s">
        <v>22</v>
      </c>
      <c r="C11">
        <v>3.8416075650118099E-2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45">
      <c r="A12" t="s">
        <v>31</v>
      </c>
      <c r="B12" t="s">
        <v>22</v>
      </c>
      <c r="C12">
        <v>3.8416075650118099E-2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45">
      <c r="A13" t="s">
        <v>32</v>
      </c>
      <c r="B13" t="s">
        <v>22</v>
      </c>
      <c r="C13">
        <v>3.8416075650118099E-2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</row>
    <row r="14" spans="1:21" x14ac:dyDescent="0.45">
      <c r="A14" t="s">
        <v>33</v>
      </c>
      <c r="B14" t="s">
        <v>22</v>
      </c>
      <c r="C14">
        <v>3.8416075650118099E-2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45">
      <c r="A15" t="s">
        <v>34</v>
      </c>
      <c r="B15" t="s">
        <v>22</v>
      </c>
      <c r="C15">
        <v>3.8416075650118099E-2</v>
      </c>
      <c r="D15">
        <v>0</v>
      </c>
      <c r="E15">
        <v>0</v>
      </c>
      <c r="F15">
        <v>1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45">
      <c r="A16" t="s">
        <v>35</v>
      </c>
      <c r="B16" t="s">
        <v>22</v>
      </c>
      <c r="C16">
        <v>3.8416075650118099E-2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45">
      <c r="A17" t="s">
        <v>36</v>
      </c>
      <c r="B17" t="s">
        <v>22</v>
      </c>
      <c r="C17">
        <v>3.8416075650118099E-2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45">
      <c r="A18" t="s">
        <v>37</v>
      </c>
      <c r="B18" t="s">
        <v>22</v>
      </c>
      <c r="C18">
        <v>3.8416075650118099E-2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</row>
    <row r="19" spans="1:21" x14ac:dyDescent="0.45">
      <c r="A19" t="s">
        <v>38</v>
      </c>
      <c r="B19" t="s">
        <v>22</v>
      </c>
      <c r="C19">
        <v>3.8416075650118099E-2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45">
      <c r="A20" t="s">
        <v>39</v>
      </c>
      <c r="B20" t="s">
        <v>22</v>
      </c>
      <c r="C20">
        <v>3.8416075650118099E-2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45">
      <c r="A21" t="s">
        <v>40</v>
      </c>
      <c r="B21" t="s">
        <v>22</v>
      </c>
      <c r="C21">
        <v>3.8416075650118099E-2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45">
      <c r="A22" t="s">
        <v>41</v>
      </c>
      <c r="B22" t="s">
        <v>22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1</v>
      </c>
      <c r="T22">
        <v>0</v>
      </c>
      <c r="U22">
        <v>0</v>
      </c>
    </row>
    <row r="23" spans="1:21" x14ac:dyDescent="0.45">
      <c r="A23" t="s">
        <v>42</v>
      </c>
      <c r="B23" t="s">
        <v>22</v>
      </c>
      <c r="C23">
        <v>0.69148936170212705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45">
      <c r="A24" t="s">
        <v>43</v>
      </c>
      <c r="B24" t="s">
        <v>22</v>
      </c>
      <c r="C24">
        <v>0.230496453900709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45">
      <c r="A25" t="s">
        <v>44</v>
      </c>
      <c r="B25" t="s">
        <v>22</v>
      </c>
      <c r="C25">
        <v>0.230496453900709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  <c r="S25">
        <v>1</v>
      </c>
      <c r="T25">
        <v>1</v>
      </c>
      <c r="U25">
        <v>0</v>
      </c>
    </row>
    <row r="26" spans="1:21" x14ac:dyDescent="0.45">
      <c r="A26" t="s">
        <v>45</v>
      </c>
      <c r="B26" t="s">
        <v>22</v>
      </c>
      <c r="C26">
        <v>0.230496453900709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0</v>
      </c>
    </row>
    <row r="27" spans="1:21" x14ac:dyDescent="0.45">
      <c r="A27" t="s">
        <v>46</v>
      </c>
      <c r="B27" t="s">
        <v>22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45">
      <c r="A28" t="s">
        <v>47</v>
      </c>
      <c r="B28" t="s">
        <v>22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1</v>
      </c>
      <c r="R28">
        <v>0</v>
      </c>
      <c r="S28">
        <v>1</v>
      </c>
      <c r="T28">
        <v>0</v>
      </c>
      <c r="U28">
        <v>0</v>
      </c>
    </row>
    <row r="29" spans="1:21" x14ac:dyDescent="0.45">
      <c r="A29" t="s">
        <v>48</v>
      </c>
      <c r="B29" t="s">
        <v>22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1</v>
      </c>
      <c r="T29">
        <v>0</v>
      </c>
      <c r="U29">
        <v>0</v>
      </c>
    </row>
    <row r="30" spans="1:21" x14ac:dyDescent="0.45">
      <c r="A30" t="s">
        <v>49</v>
      </c>
      <c r="B30" t="s">
        <v>22</v>
      </c>
      <c r="C30">
        <v>0.17287234042553101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1</v>
      </c>
      <c r="R30">
        <v>0</v>
      </c>
      <c r="S30">
        <v>1</v>
      </c>
      <c r="T30">
        <v>0</v>
      </c>
      <c r="U30">
        <v>0</v>
      </c>
    </row>
    <row r="31" spans="1:21" x14ac:dyDescent="0.45">
      <c r="A31" t="s">
        <v>50</v>
      </c>
      <c r="B31" t="s">
        <v>22</v>
      </c>
      <c r="C31">
        <v>0.17287234042553101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>
        <v>0</v>
      </c>
      <c r="S31">
        <v>1</v>
      </c>
      <c r="T31">
        <v>0</v>
      </c>
      <c r="U31">
        <v>0</v>
      </c>
    </row>
    <row r="32" spans="1:21" x14ac:dyDescent="0.45">
      <c r="A32" t="s">
        <v>51</v>
      </c>
      <c r="B32" t="s">
        <v>22</v>
      </c>
      <c r="C32">
        <v>0.17287234042553101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1</v>
      </c>
      <c r="R32">
        <v>0</v>
      </c>
      <c r="S32">
        <v>1</v>
      </c>
      <c r="T32">
        <v>0</v>
      </c>
      <c r="U32">
        <v>0</v>
      </c>
    </row>
    <row r="33" spans="1:21" x14ac:dyDescent="0.45">
      <c r="A33" t="s">
        <v>52</v>
      </c>
      <c r="B33" t="s">
        <v>22</v>
      </c>
      <c r="C33">
        <v>0.17287234042553101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1</v>
      </c>
      <c r="R33">
        <v>0</v>
      </c>
      <c r="S33">
        <v>1</v>
      </c>
      <c r="T33">
        <v>0</v>
      </c>
      <c r="U33">
        <v>0</v>
      </c>
    </row>
    <row r="34" spans="1:21" x14ac:dyDescent="0.45">
      <c r="A34" t="s">
        <v>53</v>
      </c>
      <c r="B34" t="s">
        <v>22</v>
      </c>
      <c r="C34">
        <v>0.69148936170212705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 x14ac:dyDescent="0.45">
      <c r="A35" t="s">
        <v>54</v>
      </c>
      <c r="B35" t="s">
        <v>22</v>
      </c>
      <c r="C35">
        <v>0.34574468085106302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</row>
    <row r="36" spans="1:21" x14ac:dyDescent="0.45">
      <c r="A36" t="s">
        <v>55</v>
      </c>
      <c r="B36" t="s">
        <v>22</v>
      </c>
      <c r="C36">
        <v>0.34574468085106302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</row>
    <row r="37" spans="1:21" x14ac:dyDescent="0.45">
      <c r="A37" t="s">
        <v>56</v>
      </c>
      <c r="B37" t="s">
        <v>22</v>
      </c>
      <c r="C37">
        <v>0.69148936170212705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 x14ac:dyDescent="0.45">
      <c r="A38" t="s">
        <v>57</v>
      </c>
      <c r="B38" t="s">
        <v>22</v>
      </c>
      <c r="C38">
        <v>0.69148936170212705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45">
      <c r="A39" t="s">
        <v>58</v>
      </c>
      <c r="B39" t="s">
        <v>22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  <c r="U39">
        <v>0</v>
      </c>
    </row>
    <row r="40" spans="1:21" x14ac:dyDescent="0.45">
      <c r="A40" t="s">
        <v>59</v>
      </c>
      <c r="B40" t="s">
        <v>22</v>
      </c>
      <c r="C40">
        <v>0.69148936170212705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</row>
    <row r="41" spans="1:21" x14ac:dyDescent="0.45">
      <c r="A41" t="s">
        <v>60</v>
      </c>
      <c r="B41" t="s">
        <v>22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</row>
    <row r="42" spans="1:21" x14ac:dyDescent="0.45">
      <c r="A42" t="s">
        <v>61</v>
      </c>
      <c r="B42" t="s">
        <v>22</v>
      </c>
      <c r="C42">
        <v>0.69148936170212705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45">
      <c r="A43" t="s">
        <v>62</v>
      </c>
      <c r="B43" t="s">
        <v>22</v>
      </c>
      <c r="C43">
        <v>0.230496453900709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1</v>
      </c>
      <c r="S43">
        <v>0</v>
      </c>
      <c r="T43">
        <v>1</v>
      </c>
      <c r="U43">
        <v>1</v>
      </c>
    </row>
    <row r="44" spans="1:21" x14ac:dyDescent="0.45">
      <c r="A44" t="s">
        <v>63</v>
      </c>
      <c r="B44" t="s">
        <v>22</v>
      </c>
      <c r="C44">
        <v>0.230496453900709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  <c r="U44">
        <v>1</v>
      </c>
    </row>
    <row r="45" spans="1:21" x14ac:dyDescent="0.45">
      <c r="A45" t="s">
        <v>64</v>
      </c>
      <c r="B45" t="s">
        <v>22</v>
      </c>
      <c r="C45">
        <v>0.230496453900709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0</v>
      </c>
      <c r="T45">
        <v>1</v>
      </c>
      <c r="U45">
        <v>1</v>
      </c>
    </row>
    <row r="46" spans="1:21" x14ac:dyDescent="0.45">
      <c r="A46" t="s">
        <v>65</v>
      </c>
      <c r="B46" t="s">
        <v>22</v>
      </c>
      <c r="C46">
        <v>0.69148936170212705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0</v>
      </c>
    </row>
    <row r="47" spans="1:21" x14ac:dyDescent="0.45">
      <c r="A47" t="s">
        <v>66</v>
      </c>
      <c r="B47" t="s">
        <v>22</v>
      </c>
      <c r="C47">
        <v>0.69148936170212705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45">
      <c r="A48" t="s">
        <v>67</v>
      </c>
      <c r="B48" t="s">
        <v>22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45">
      <c r="A49" t="s">
        <v>68</v>
      </c>
      <c r="B49" t="s">
        <v>22</v>
      </c>
      <c r="C49">
        <v>0.69148936170212705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1</v>
      </c>
    </row>
    <row r="50" spans="1:21" x14ac:dyDescent="0.45">
      <c r="A50" t="s">
        <v>69</v>
      </c>
      <c r="B50" t="s">
        <v>22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45">
      <c r="A51" t="s">
        <v>70</v>
      </c>
      <c r="B51" t="s">
        <v>22</v>
      </c>
      <c r="C51">
        <v>0.34574468085106302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</row>
    <row r="52" spans="1:21" x14ac:dyDescent="0.45">
      <c r="A52" t="s">
        <v>71</v>
      </c>
      <c r="B52" t="s">
        <v>22</v>
      </c>
      <c r="C52">
        <v>0.34574468085106302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</row>
    <row r="53" spans="1:21" x14ac:dyDescent="0.45">
      <c r="A53" t="s">
        <v>72</v>
      </c>
      <c r="B53" t="s">
        <v>22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45">
      <c r="A54" t="s">
        <v>73</v>
      </c>
      <c r="B54" t="s">
        <v>22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1</v>
      </c>
      <c r="R54">
        <v>0</v>
      </c>
      <c r="S54">
        <v>1</v>
      </c>
      <c r="T54">
        <v>0</v>
      </c>
      <c r="U54">
        <v>0</v>
      </c>
    </row>
    <row r="55" spans="1:21" x14ac:dyDescent="0.45">
      <c r="A55" t="s">
        <v>74</v>
      </c>
      <c r="B55" t="s">
        <v>22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</row>
    <row r="56" spans="1:21" x14ac:dyDescent="0.45">
      <c r="A56" t="s">
        <v>75</v>
      </c>
      <c r="B56" t="s">
        <v>22</v>
      </c>
      <c r="C56">
        <v>0.69148936170212705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45">
      <c r="A57" t="s">
        <v>76</v>
      </c>
      <c r="B57" t="s">
        <v>22</v>
      </c>
      <c r="C57">
        <v>0.17287234042553101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0</v>
      </c>
      <c r="S57">
        <v>1</v>
      </c>
      <c r="T57">
        <v>0</v>
      </c>
      <c r="U57">
        <v>0</v>
      </c>
    </row>
    <row r="58" spans="1:21" x14ac:dyDescent="0.45">
      <c r="A58" t="s">
        <v>77</v>
      </c>
      <c r="B58" t="s">
        <v>22</v>
      </c>
      <c r="C58">
        <v>0.17287234042553101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0</v>
      </c>
      <c r="U58">
        <v>0</v>
      </c>
    </row>
    <row r="59" spans="1:21" x14ac:dyDescent="0.45">
      <c r="A59" t="s">
        <v>78</v>
      </c>
      <c r="B59" t="s">
        <v>22</v>
      </c>
      <c r="C59">
        <v>0.17287234042553101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0</v>
      </c>
      <c r="U59">
        <v>0</v>
      </c>
    </row>
    <row r="60" spans="1:21" x14ac:dyDescent="0.45">
      <c r="A60" t="s">
        <v>79</v>
      </c>
      <c r="B60" t="s">
        <v>22</v>
      </c>
      <c r="C60">
        <v>0.17287234042553101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1</v>
      </c>
      <c r="R60">
        <v>1</v>
      </c>
      <c r="S60">
        <v>1</v>
      </c>
      <c r="T60">
        <v>0</v>
      </c>
      <c r="U60">
        <v>1</v>
      </c>
    </row>
    <row r="61" spans="1:21" x14ac:dyDescent="0.45">
      <c r="A61" t="s">
        <v>80</v>
      </c>
      <c r="B61" t="s">
        <v>22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45">
      <c r="A62" t="s">
        <v>81</v>
      </c>
      <c r="B62" t="s">
        <v>22</v>
      </c>
      <c r="C62">
        <v>0.69148936170212705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1</v>
      </c>
    </row>
    <row r="63" spans="1:21" x14ac:dyDescent="0.45">
      <c r="A63" t="s">
        <v>82</v>
      </c>
      <c r="B63" t="s">
        <v>22</v>
      </c>
      <c r="C63">
        <v>0.69148936170212705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45">
      <c r="A64" t="s">
        <v>83</v>
      </c>
      <c r="B64" t="s">
        <v>22</v>
      </c>
      <c r="C64">
        <v>0.69148936170212705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45">
      <c r="A65" t="s">
        <v>84</v>
      </c>
      <c r="B65" t="s">
        <v>22</v>
      </c>
      <c r="C65">
        <v>0.34574468085106302</v>
      </c>
      <c r="D65">
        <v>0</v>
      </c>
      <c r="E65">
        <v>1</v>
      </c>
      <c r="F65">
        <v>0</v>
      </c>
      <c r="G65">
        <v>0</v>
      </c>
      <c r="H65">
        <v>0</v>
      </c>
      <c r="I65">
        <v>1</v>
      </c>
      <c r="J65">
        <v>0</v>
      </c>
      <c r="K65">
        <v>1</v>
      </c>
      <c r="L65">
        <v>0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45">
      <c r="A66" t="s">
        <v>85</v>
      </c>
      <c r="B66" t="s">
        <v>22</v>
      </c>
      <c r="C66">
        <v>0.34574468085106302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45">
      <c r="A67" t="s">
        <v>86</v>
      </c>
      <c r="B67" t="s">
        <v>22</v>
      </c>
      <c r="C67">
        <v>0.69148936170212705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  <c r="U67">
        <v>0</v>
      </c>
    </row>
    <row r="68" spans="1:21" x14ac:dyDescent="0.45">
      <c r="A68" t="s">
        <v>87</v>
      </c>
      <c r="B68" t="s">
        <v>22</v>
      </c>
      <c r="C68">
        <v>0.69148936170212705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0</v>
      </c>
      <c r="U68">
        <v>0</v>
      </c>
    </row>
    <row r="69" spans="1:21" x14ac:dyDescent="0.45">
      <c r="A69" t="s">
        <v>88</v>
      </c>
      <c r="B69" t="s">
        <v>22</v>
      </c>
      <c r="C69">
        <v>0.69148936170212705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45">
      <c r="A70" t="s">
        <v>89</v>
      </c>
      <c r="B70" t="s">
        <v>22</v>
      </c>
      <c r="C70">
        <v>0.34574468085106302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</row>
    <row r="71" spans="1:21" x14ac:dyDescent="0.45">
      <c r="A71" t="s">
        <v>90</v>
      </c>
      <c r="B71" t="s">
        <v>22</v>
      </c>
      <c r="C71">
        <v>0.34574468085106302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</row>
    <row r="72" spans="1:21" x14ac:dyDescent="0.45">
      <c r="A72" t="s">
        <v>91</v>
      </c>
      <c r="B72" t="s">
        <v>22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1</v>
      </c>
      <c r="R72">
        <v>0</v>
      </c>
      <c r="S72">
        <v>1</v>
      </c>
      <c r="T72">
        <v>0</v>
      </c>
      <c r="U72">
        <v>0</v>
      </c>
    </row>
    <row r="73" spans="1:21" x14ac:dyDescent="0.45">
      <c r="A73" t="s">
        <v>92</v>
      </c>
      <c r="B73" t="s">
        <v>22</v>
      </c>
      <c r="C73">
        <v>0.69148936170212705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45">
      <c r="A74" t="s">
        <v>93</v>
      </c>
      <c r="B74" t="s">
        <v>22</v>
      </c>
      <c r="C74">
        <v>0.34574468085106302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45">
      <c r="A75" t="s">
        <v>94</v>
      </c>
      <c r="B75" t="s">
        <v>22</v>
      </c>
      <c r="C75">
        <v>0.34574468085106302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 x14ac:dyDescent="0.45">
      <c r="A76" t="s">
        <v>95</v>
      </c>
      <c r="B76" t="s">
        <v>22</v>
      </c>
      <c r="C76">
        <v>0.34574468085106302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45">
      <c r="A77" t="s">
        <v>96</v>
      </c>
      <c r="B77" t="s">
        <v>22</v>
      </c>
      <c r="C77">
        <v>0.34574468085106302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</row>
    <row r="78" spans="1:21" x14ac:dyDescent="0.45">
      <c r="A78" t="s">
        <v>97</v>
      </c>
      <c r="B78" t="s">
        <v>22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1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</row>
    <row r="79" spans="1:21" x14ac:dyDescent="0.45">
      <c r="A79" t="s">
        <v>98</v>
      </c>
      <c r="B79" t="s">
        <v>22</v>
      </c>
      <c r="C79">
        <v>0.69148936170212705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45">
      <c r="A80" t="s">
        <v>99</v>
      </c>
      <c r="B80" t="s">
        <v>22</v>
      </c>
      <c r="C80">
        <v>0.69148936170212705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45">
      <c r="A81" t="s">
        <v>100</v>
      </c>
      <c r="B81" t="s">
        <v>22</v>
      </c>
      <c r="C81">
        <v>0.69148936170212705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45">
      <c r="A82" t="s">
        <v>101</v>
      </c>
      <c r="B82" t="s">
        <v>22</v>
      </c>
      <c r="C82">
        <v>0.69148936170212705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1</v>
      </c>
      <c r="R82">
        <v>0</v>
      </c>
      <c r="S82">
        <v>1</v>
      </c>
      <c r="T82">
        <v>0</v>
      </c>
      <c r="U82">
        <v>0</v>
      </c>
    </row>
    <row r="83" spans="1:21" x14ac:dyDescent="0.45">
      <c r="A83" t="s">
        <v>102</v>
      </c>
      <c r="B83" t="s">
        <v>22</v>
      </c>
      <c r="C83">
        <v>0.69148936170212705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45">
      <c r="A84" t="s">
        <v>103</v>
      </c>
      <c r="B84" t="s">
        <v>22</v>
      </c>
      <c r="C84">
        <v>0.69148936170212705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1</v>
      </c>
      <c r="R84">
        <v>0</v>
      </c>
      <c r="S84">
        <v>1</v>
      </c>
      <c r="T84">
        <v>0</v>
      </c>
      <c r="U84">
        <v>0</v>
      </c>
    </row>
    <row r="85" spans="1:21" x14ac:dyDescent="0.45">
      <c r="A85" t="s">
        <v>104</v>
      </c>
      <c r="B85" t="s">
        <v>22</v>
      </c>
      <c r="C85">
        <v>0.69148936170212705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</row>
    <row r="86" spans="1:21" x14ac:dyDescent="0.45">
      <c r="A86" t="s">
        <v>105</v>
      </c>
      <c r="B86" t="s">
        <v>22</v>
      </c>
      <c r="C86">
        <v>0.69148936170212705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45">
      <c r="A87" t="s">
        <v>106</v>
      </c>
      <c r="B87" t="s">
        <v>22</v>
      </c>
      <c r="C87">
        <v>0.69148936170212705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45">
      <c r="A88" t="s">
        <v>107</v>
      </c>
      <c r="B88" t="s">
        <v>22</v>
      </c>
      <c r="C88">
        <v>0.13829787234042501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45">
      <c r="A89" t="s">
        <v>108</v>
      </c>
      <c r="B89" t="s">
        <v>22</v>
      </c>
      <c r="C89">
        <v>0.13829787234042501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45">
      <c r="A90" t="s">
        <v>109</v>
      </c>
      <c r="B90" t="s">
        <v>22</v>
      </c>
      <c r="C90">
        <v>0.13829787234042501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45">
      <c r="A91" t="s">
        <v>110</v>
      </c>
      <c r="B91" t="s">
        <v>22</v>
      </c>
      <c r="C91">
        <v>0.13829787234042501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45">
      <c r="A92" t="s">
        <v>111</v>
      </c>
      <c r="B92" t="s">
        <v>22</v>
      </c>
      <c r="C92">
        <v>0.13829787234042501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45">
      <c r="A93" t="s">
        <v>112</v>
      </c>
      <c r="B93" t="s">
        <v>22</v>
      </c>
      <c r="C93">
        <v>0.34574468085106302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1</v>
      </c>
      <c r="T93">
        <v>0</v>
      </c>
      <c r="U93">
        <v>1</v>
      </c>
    </row>
    <row r="94" spans="1:21" x14ac:dyDescent="0.45">
      <c r="A94" t="s">
        <v>113</v>
      </c>
      <c r="B94" t="s">
        <v>22</v>
      </c>
      <c r="C94">
        <v>0.34574468085106302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1</v>
      </c>
      <c r="S94">
        <v>1</v>
      </c>
      <c r="T94">
        <v>0</v>
      </c>
      <c r="U94">
        <v>1</v>
      </c>
    </row>
    <row r="95" spans="1:21" x14ac:dyDescent="0.45">
      <c r="A95" t="s">
        <v>114</v>
      </c>
      <c r="B95" t="s">
        <v>22</v>
      </c>
      <c r="C95">
        <v>0.69148936170212705</v>
      </c>
      <c r="D95">
        <v>0</v>
      </c>
      <c r="E95">
        <v>0</v>
      </c>
      <c r="F95">
        <v>1</v>
      </c>
      <c r="G95">
        <v>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45">
      <c r="A96" t="s">
        <v>115</v>
      </c>
      <c r="B96" t="s">
        <v>22</v>
      </c>
      <c r="C96">
        <v>0.69148936170212705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45">
      <c r="A97" t="s">
        <v>116</v>
      </c>
      <c r="B97" t="s">
        <v>22</v>
      </c>
      <c r="C97">
        <v>0.69148936170212705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45">
      <c r="A98" t="s">
        <v>117</v>
      </c>
      <c r="B98" t="s">
        <v>22</v>
      </c>
      <c r="C98">
        <v>0.69148936170212705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45">
      <c r="A99" t="s">
        <v>118</v>
      </c>
      <c r="B99" t="s">
        <v>22</v>
      </c>
      <c r="C99">
        <v>0.34574468085106302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45">
      <c r="A100" t="s">
        <v>119</v>
      </c>
      <c r="B100" t="s">
        <v>22</v>
      </c>
      <c r="C100">
        <v>0.34574468085106302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45">
      <c r="A101" t="s">
        <v>120</v>
      </c>
      <c r="B101" t="s">
        <v>22</v>
      </c>
      <c r="C101">
        <v>0.69148936170212705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1</v>
      </c>
      <c r="S101">
        <v>1</v>
      </c>
      <c r="T101">
        <v>0</v>
      </c>
      <c r="U101">
        <v>1</v>
      </c>
    </row>
    <row r="102" spans="1:21" x14ac:dyDescent="0.45">
      <c r="A102" t="s">
        <v>121</v>
      </c>
      <c r="B102" t="s">
        <v>22</v>
      </c>
      <c r="C102">
        <v>0.69148936170212705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1</v>
      </c>
      <c r="S102">
        <v>1</v>
      </c>
      <c r="T102">
        <v>0</v>
      </c>
      <c r="U102">
        <v>1</v>
      </c>
    </row>
    <row r="103" spans="1:21" x14ac:dyDescent="0.45">
      <c r="A103" t="s">
        <v>122</v>
      </c>
      <c r="B103" t="s">
        <v>22</v>
      </c>
      <c r="C103">
        <v>0.69148936170212705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0</v>
      </c>
      <c r="U103">
        <v>0</v>
      </c>
    </row>
    <row r="104" spans="1:21" x14ac:dyDescent="0.45">
      <c r="A104" t="s">
        <v>123</v>
      </c>
      <c r="B104" t="s">
        <v>22</v>
      </c>
      <c r="C104">
        <v>0.69148936170212705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0</v>
      </c>
      <c r="S104">
        <v>1</v>
      </c>
      <c r="T104">
        <v>0</v>
      </c>
      <c r="U104">
        <v>0</v>
      </c>
    </row>
    <row r="105" spans="1:21" x14ac:dyDescent="0.45">
      <c r="A105" t="s">
        <v>124</v>
      </c>
      <c r="B105" t="s">
        <v>22</v>
      </c>
      <c r="C105">
        <v>0.34574468085106302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0</v>
      </c>
      <c r="S105">
        <v>1</v>
      </c>
      <c r="T105">
        <v>0</v>
      </c>
      <c r="U105">
        <v>0</v>
      </c>
    </row>
    <row r="106" spans="1:21" x14ac:dyDescent="0.45">
      <c r="A106" t="s">
        <v>125</v>
      </c>
      <c r="B106" t="s">
        <v>22</v>
      </c>
      <c r="C106">
        <v>0.34574468085106302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0</v>
      </c>
      <c r="S106">
        <v>1</v>
      </c>
      <c r="T106">
        <v>0</v>
      </c>
      <c r="U106">
        <v>0</v>
      </c>
    </row>
    <row r="107" spans="1:21" x14ac:dyDescent="0.45">
      <c r="A107" t="s">
        <v>126</v>
      </c>
      <c r="B107" t="s">
        <v>22</v>
      </c>
      <c r="C107">
        <v>0.69148936170212705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1</v>
      </c>
    </row>
    <row r="108" spans="1:21" x14ac:dyDescent="0.45">
      <c r="A108" t="s">
        <v>127</v>
      </c>
      <c r="B108" t="s">
        <v>22</v>
      </c>
      <c r="C108">
        <v>0.69148936170212705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45">
      <c r="A109" t="s">
        <v>128</v>
      </c>
      <c r="B109" t="s">
        <v>22</v>
      </c>
      <c r="C109">
        <v>0.69148936170212705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45">
      <c r="A110" t="s">
        <v>129</v>
      </c>
      <c r="B110" t="s">
        <v>22</v>
      </c>
      <c r="C110">
        <v>0.69148936170212705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45">
      <c r="A111" t="s">
        <v>130</v>
      </c>
      <c r="B111" t="s">
        <v>22</v>
      </c>
      <c r="C111">
        <v>0.69148936170212705</v>
      </c>
      <c r="D111">
        <v>0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 x14ac:dyDescent="0.45">
      <c r="A112" t="s">
        <v>131</v>
      </c>
      <c r="B112" t="s">
        <v>22</v>
      </c>
      <c r="C112">
        <v>0.69148936170212705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0</v>
      </c>
      <c r="T112">
        <v>0</v>
      </c>
      <c r="U112">
        <v>0</v>
      </c>
    </row>
    <row r="113" spans="1:21" x14ac:dyDescent="0.45">
      <c r="A113" t="s">
        <v>132</v>
      </c>
      <c r="B113" t="s">
        <v>22</v>
      </c>
      <c r="C113">
        <v>0.69148936170212705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45">
      <c r="A114" t="s">
        <v>133</v>
      </c>
      <c r="B114" t="s">
        <v>22</v>
      </c>
      <c r="C114">
        <v>0.69148936170212705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45">
      <c r="A115" t="s">
        <v>134</v>
      </c>
      <c r="B115" t="s">
        <v>22</v>
      </c>
      <c r="C115">
        <v>0.69148936170212705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45">
      <c r="A116" t="s">
        <v>135</v>
      </c>
      <c r="B116" t="s">
        <v>22</v>
      </c>
      <c r="C116">
        <v>0.69148936170212705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0</v>
      </c>
    </row>
    <row r="117" spans="1:21" x14ac:dyDescent="0.45">
      <c r="A117" t="s">
        <v>136</v>
      </c>
      <c r="B117" t="s">
        <v>22</v>
      </c>
      <c r="C117">
        <v>0.69148936170212705</v>
      </c>
      <c r="D117">
        <v>0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</row>
    <row r="118" spans="1:21" x14ac:dyDescent="0.45">
      <c r="A118" t="s">
        <v>137</v>
      </c>
      <c r="B118" t="s">
        <v>22</v>
      </c>
      <c r="C118">
        <v>0.34574468085106302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45">
      <c r="A119" t="s">
        <v>138</v>
      </c>
      <c r="B119" t="s">
        <v>22</v>
      </c>
      <c r="C119">
        <v>0.34574468085106302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45">
      <c r="A120" t="s">
        <v>139</v>
      </c>
      <c r="B120" t="s">
        <v>22</v>
      </c>
      <c r="C120">
        <v>0.34574468085106302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45">
      <c r="A121" t="s">
        <v>140</v>
      </c>
      <c r="B121" t="s">
        <v>22</v>
      </c>
      <c r="C121">
        <v>0.34574468085106302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45">
      <c r="A122" t="s">
        <v>141</v>
      </c>
      <c r="B122" t="s">
        <v>22</v>
      </c>
      <c r="C122">
        <v>0.69148936170212705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0</v>
      </c>
    </row>
    <row r="123" spans="1:21" x14ac:dyDescent="0.45">
      <c r="A123" t="s">
        <v>142</v>
      </c>
      <c r="B123" t="s">
        <v>22</v>
      </c>
      <c r="C123">
        <v>0.69148936170212705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45">
      <c r="A124" t="s">
        <v>143</v>
      </c>
      <c r="B124" t="s">
        <v>22</v>
      </c>
      <c r="C124">
        <v>0.69148936170212705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 x14ac:dyDescent="0.45">
      <c r="A125" t="s">
        <v>144</v>
      </c>
      <c r="B125" t="s">
        <v>22</v>
      </c>
      <c r="C125">
        <v>0.69148936170212705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1</v>
      </c>
    </row>
    <row r="126" spans="1:21" x14ac:dyDescent="0.45">
      <c r="A126" t="s">
        <v>145</v>
      </c>
      <c r="B126" t="s">
        <v>22</v>
      </c>
      <c r="C126">
        <v>0.69148936170212705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1</v>
      </c>
    </row>
    <row r="127" spans="1:21" x14ac:dyDescent="0.45">
      <c r="A127" t="s">
        <v>146</v>
      </c>
      <c r="B127" t="s">
        <v>147</v>
      </c>
      <c r="C127">
        <v>0.69148936170212705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0</v>
      </c>
      <c r="S127">
        <v>1</v>
      </c>
      <c r="T127">
        <v>0</v>
      </c>
      <c r="U127">
        <v>0</v>
      </c>
    </row>
    <row r="128" spans="1:21" x14ac:dyDescent="0.45">
      <c r="A128" t="s">
        <v>148</v>
      </c>
      <c r="B128" t="s">
        <v>147</v>
      </c>
      <c r="C128">
        <v>0.69148936170212705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</row>
    <row r="129" spans="1:21" x14ac:dyDescent="0.45">
      <c r="A129" t="s">
        <v>149</v>
      </c>
      <c r="B129" t="s">
        <v>147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45">
      <c r="A130" t="s">
        <v>150</v>
      </c>
      <c r="B130" t="s">
        <v>147</v>
      </c>
      <c r="C130">
        <v>0.69148936170212705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45">
      <c r="A131" t="s">
        <v>151</v>
      </c>
      <c r="B131" t="s">
        <v>147</v>
      </c>
      <c r="C131">
        <v>0.69148936170212705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45">
      <c r="A132" t="s">
        <v>152</v>
      </c>
      <c r="B132" t="s">
        <v>147</v>
      </c>
      <c r="C132">
        <v>0.69148936170212705</v>
      </c>
      <c r="D132">
        <v>0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45">
      <c r="A133" t="s">
        <v>153</v>
      </c>
      <c r="B133" t="s">
        <v>147</v>
      </c>
      <c r="C133">
        <v>0.69148936170212705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</row>
    <row r="134" spans="1:21" x14ac:dyDescent="0.45">
      <c r="A134" t="s">
        <v>154</v>
      </c>
      <c r="B134" t="s">
        <v>147</v>
      </c>
      <c r="C134">
        <v>0.69148936170212705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45">
      <c r="A135" t="s">
        <v>155</v>
      </c>
      <c r="B135" t="s">
        <v>147</v>
      </c>
      <c r="C135">
        <v>0.69148936170212705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45">
      <c r="A136" t="s">
        <v>156</v>
      </c>
      <c r="B136" t="s">
        <v>147</v>
      </c>
      <c r="C136">
        <v>0.69148936170212705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45">
      <c r="A137" t="s">
        <v>157</v>
      </c>
      <c r="B137" t="s">
        <v>147</v>
      </c>
      <c r="C137">
        <v>0.69148936170212705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45">
      <c r="A138" t="s">
        <v>158</v>
      </c>
      <c r="B138" t="s">
        <v>159</v>
      </c>
      <c r="C138">
        <v>0.34574468085106302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45">
      <c r="A139" t="s">
        <v>160</v>
      </c>
      <c r="B139" t="s">
        <v>159</v>
      </c>
      <c r="C139">
        <v>0.34574468085106302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0</v>
      </c>
      <c r="U139">
        <v>0</v>
      </c>
    </row>
  </sheetData>
  <conditionalFormatting sqref="A1:XFD2 A140:XFD1048576 A3:B139 D3:XFD139">
    <cfRule type="cellIs" dxfId="1" priority="2" operator="equal">
      <formula>1</formula>
    </cfRule>
  </conditionalFormatting>
  <conditionalFormatting sqref="C3:C139">
    <cfRule type="cellIs" dxfId="0" priority="1" operator="equal">
      <formula>1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Base</vt:lpstr>
      <vt:lpstr>T5 Mg only</vt:lpstr>
      <vt:lpstr>T5 65 Mg 35</vt:lpstr>
      <vt:lpstr>T5 65 Mg 35 no resch mythicals</vt:lpstr>
      <vt:lpstr>T5 65 Mg 35 no myth future mega</vt:lpstr>
      <vt:lpstr>Sorted</vt:lpstr>
      <vt:lpstr>T5 only</vt:lpstr>
      <vt:lpstr>T5 only no research mythicals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Lyu</cp:lastModifiedBy>
  <dcterms:created xsi:type="dcterms:W3CDTF">2023-01-22T04:56:49Z</dcterms:created>
  <dcterms:modified xsi:type="dcterms:W3CDTF">2023-02-19T01:23:27Z</dcterms:modified>
</cp:coreProperties>
</file>