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(DarkGhost Dragon Fire Flying Grass Ground Rock Water) December CD 2022\"/>
    </mc:Choice>
  </mc:AlternateContent>
  <xr:revisionPtr revIDLastSave="0" documentId="13_ncr:1_{ABE56F6B-D420-4000-99AA-21425664C1E8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Raw" sheetId="1" r:id="rId1"/>
    <sheet name="ASE Now CD" sheetId="4" r:id="rId2"/>
    <sheet name="ASE by level" sheetId="2" r:id="rId3"/>
    <sheet name="DPS and DPS3TD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4" i="3" l="1"/>
  <c r="M43" i="3"/>
  <c r="I44" i="3"/>
  <c r="M42" i="3"/>
  <c r="M41" i="3"/>
  <c r="I42" i="3" s="1"/>
  <c r="L46" i="3"/>
  <c r="H47" i="3" s="1"/>
  <c r="L45" i="3"/>
  <c r="D46" i="3" s="1"/>
  <c r="L44" i="3"/>
  <c r="F45" i="3" s="1"/>
  <c r="L43" i="3"/>
  <c r="D44" i="3"/>
  <c r="L42" i="3"/>
  <c r="L41" i="3"/>
  <c r="F41" i="3"/>
  <c r="K47" i="3"/>
  <c r="J47" i="3"/>
  <c r="I47" i="3"/>
  <c r="G47" i="3"/>
  <c r="F47" i="3"/>
  <c r="E47" i="3"/>
  <c r="C47" i="3"/>
  <c r="B47" i="3"/>
  <c r="J46" i="3"/>
  <c r="B46" i="3"/>
  <c r="E46" i="3"/>
  <c r="C41" i="3"/>
  <c r="M45" i="2"/>
  <c r="M44" i="2"/>
  <c r="M43" i="2"/>
  <c r="M41" i="2"/>
  <c r="M42" i="2"/>
  <c r="L44" i="2"/>
  <c r="L43" i="2"/>
  <c r="L42" i="2"/>
  <c r="L41" i="2"/>
  <c r="I47" i="2"/>
  <c r="H47" i="2"/>
  <c r="H45" i="2"/>
  <c r="G41" i="2"/>
  <c r="F41" i="2"/>
  <c r="I41" i="2"/>
  <c r="E8" i="1"/>
  <c r="F8" i="1" a="1"/>
  <c r="F8" i="1" s="1"/>
  <c r="G8" i="1" a="1"/>
  <c r="G8" i="1"/>
  <c r="E9" i="1"/>
  <c r="F9" i="1" a="1"/>
  <c r="F9" i="1" s="1"/>
  <c r="G9" i="1" a="1"/>
  <c r="G9" i="1"/>
  <c r="E10" i="1"/>
  <c r="F10" i="1" a="1"/>
  <c r="F10" i="1"/>
  <c r="G10" i="1" a="1"/>
  <c r="G10" i="1" s="1"/>
  <c r="E11" i="1"/>
  <c r="F11" i="1" a="1"/>
  <c r="F11" i="1" s="1"/>
  <c r="G11" i="1" a="1"/>
  <c r="G11" i="1"/>
  <c r="E12" i="1"/>
  <c r="F12" i="1" a="1"/>
  <c r="F12" i="1" s="1"/>
  <c r="G12" i="1" a="1"/>
  <c r="G12" i="1" s="1"/>
  <c r="E13" i="1"/>
  <c r="F13" i="1" a="1"/>
  <c r="F13" i="1"/>
  <c r="G13" i="1" a="1"/>
  <c r="G13" i="1" s="1"/>
  <c r="E14" i="1"/>
  <c r="F14" i="1" a="1"/>
  <c r="F14" i="1" s="1"/>
  <c r="G14" i="1" a="1"/>
  <c r="G14" i="1"/>
  <c r="E15" i="1"/>
  <c r="F15" i="1" a="1"/>
  <c r="F15" i="1" s="1"/>
  <c r="G15" i="1" a="1"/>
  <c r="G15" i="1"/>
  <c r="E16" i="1"/>
  <c r="F16" i="1" a="1"/>
  <c r="F16" i="1"/>
  <c r="G16" i="1" a="1"/>
  <c r="G16" i="1" s="1"/>
  <c r="E17" i="1"/>
  <c r="F17" i="1" a="1"/>
  <c r="F17" i="1"/>
  <c r="G17" i="1" a="1"/>
  <c r="G17" i="1"/>
  <c r="E18" i="1"/>
  <c r="F18" i="1" a="1"/>
  <c r="F18" i="1" s="1"/>
  <c r="G18" i="1" a="1"/>
  <c r="G18" i="1"/>
  <c r="E19" i="1"/>
  <c r="F19" i="1" a="1"/>
  <c r="F19" i="1" s="1"/>
  <c r="G19" i="1" a="1"/>
  <c r="G19" i="1"/>
  <c r="E20" i="1"/>
  <c r="F20" i="1" a="1"/>
  <c r="F20" i="1" s="1"/>
  <c r="G20" i="1" a="1"/>
  <c r="G20" i="1" s="1"/>
  <c r="E21" i="1"/>
  <c r="F21" i="1" a="1"/>
  <c r="F21" i="1"/>
  <c r="G21" i="1" a="1"/>
  <c r="G21" i="1" s="1"/>
  <c r="E22" i="1"/>
  <c r="F22" i="1" a="1"/>
  <c r="F22" i="1" s="1"/>
  <c r="G22" i="1" a="1"/>
  <c r="G22" i="1" s="1"/>
  <c r="E23" i="1"/>
  <c r="F23" i="1" a="1"/>
  <c r="F23" i="1" s="1"/>
  <c r="G23" i="1" a="1"/>
  <c r="G23" i="1"/>
  <c r="E24" i="1"/>
  <c r="F24" i="1" a="1"/>
  <c r="F24" i="1" s="1"/>
  <c r="G24" i="1" a="1"/>
  <c r="G24" i="1"/>
  <c r="E25" i="1"/>
  <c r="F25" i="1" a="1"/>
  <c r="F25" i="1"/>
  <c r="G25" i="1" a="1"/>
  <c r="G25" i="1"/>
  <c r="E26" i="1"/>
  <c r="F26" i="1" a="1"/>
  <c r="F26" i="1"/>
  <c r="G26" i="1" a="1"/>
  <c r="G26" i="1"/>
  <c r="E27" i="1"/>
  <c r="F27" i="1" a="1"/>
  <c r="F27" i="1" s="1"/>
  <c r="G27" i="1" a="1"/>
  <c r="G27" i="1" s="1"/>
  <c r="E28" i="1"/>
  <c r="F28" i="1" a="1"/>
  <c r="F28" i="1" s="1"/>
  <c r="G28" i="1" a="1"/>
  <c r="G28" i="1" s="1"/>
  <c r="E29" i="1"/>
  <c r="F29" i="1" a="1"/>
  <c r="F29" i="1"/>
  <c r="G29" i="1" a="1"/>
  <c r="G29" i="1" s="1"/>
  <c r="E30" i="1"/>
  <c r="F30" i="1" a="1"/>
  <c r="F30" i="1" s="1"/>
  <c r="G30" i="1" a="1"/>
  <c r="G30" i="1"/>
  <c r="E31" i="1"/>
  <c r="F31" i="1" a="1"/>
  <c r="F31" i="1" s="1"/>
  <c r="G31" i="1" a="1"/>
  <c r="G31" i="1"/>
  <c r="E32" i="1"/>
  <c r="F32" i="1" a="1"/>
  <c r="F32" i="1"/>
  <c r="G32" i="1" a="1"/>
  <c r="G32" i="1"/>
  <c r="E33" i="1"/>
  <c r="F33" i="1" a="1"/>
  <c r="F33" i="1"/>
  <c r="G33" i="1" a="1"/>
  <c r="G33" i="1"/>
  <c r="E34" i="1"/>
  <c r="F34" i="1" a="1"/>
  <c r="F34" i="1"/>
  <c r="G34" i="1" a="1"/>
  <c r="G34" i="1" s="1"/>
  <c r="E35" i="1"/>
  <c r="F35" i="1" a="1"/>
  <c r="F35" i="1" s="1"/>
  <c r="G35" i="1" a="1"/>
  <c r="G35" i="1"/>
  <c r="E36" i="1"/>
  <c r="F36" i="1" a="1"/>
  <c r="F36" i="1" s="1"/>
  <c r="G36" i="1" a="1"/>
  <c r="G36" i="1" s="1"/>
  <c r="E37" i="1"/>
  <c r="F37" i="1" a="1"/>
  <c r="F37" i="1"/>
  <c r="G37" i="1" a="1"/>
  <c r="G37" i="1" s="1"/>
  <c r="E38" i="1"/>
  <c r="F38" i="1" a="1"/>
  <c r="F38" i="1" s="1"/>
  <c r="G38" i="1" a="1"/>
  <c r="G38" i="1"/>
  <c r="E39" i="1"/>
  <c r="F39" i="1" a="1"/>
  <c r="F39" i="1" s="1"/>
  <c r="G39" i="1" a="1"/>
  <c r="G39" i="1" s="1"/>
  <c r="E40" i="1"/>
  <c r="F40" i="1" a="1"/>
  <c r="F40" i="1" s="1"/>
  <c r="G40" i="1" a="1"/>
  <c r="G40" i="1"/>
  <c r="E41" i="1"/>
  <c r="F41" i="1" a="1"/>
  <c r="F41" i="1"/>
  <c r="G41" i="1" a="1"/>
  <c r="G41" i="1" s="1"/>
  <c r="E42" i="1"/>
  <c r="F42" i="1" a="1"/>
  <c r="F42" i="1"/>
  <c r="G42" i="1" a="1"/>
  <c r="G42" i="1"/>
  <c r="E43" i="1"/>
  <c r="F43" i="1" a="1"/>
  <c r="F43" i="1" s="1"/>
  <c r="G43" i="1" a="1"/>
  <c r="G43" i="1"/>
  <c r="E44" i="1"/>
  <c r="F44" i="1" a="1"/>
  <c r="F44" i="1" s="1"/>
  <c r="G44" i="1" a="1"/>
  <c r="G44" i="1" s="1"/>
  <c r="E45" i="1"/>
  <c r="F45" i="1" a="1"/>
  <c r="F45" i="1" s="1"/>
  <c r="G45" i="1" a="1"/>
  <c r="G45" i="1" s="1"/>
  <c r="E46" i="1"/>
  <c r="F46" i="1" a="1"/>
  <c r="F46" i="1" s="1"/>
  <c r="G46" i="1" a="1"/>
  <c r="G46" i="1"/>
  <c r="E47" i="1"/>
  <c r="F47" i="1" a="1"/>
  <c r="F47" i="1" s="1"/>
  <c r="G47" i="1" a="1"/>
  <c r="G47" i="1" s="1"/>
  <c r="E48" i="1"/>
  <c r="F48" i="1" a="1"/>
  <c r="F48" i="1" s="1"/>
  <c r="G48" i="1" a="1"/>
  <c r="G48" i="1"/>
  <c r="E49" i="1"/>
  <c r="F49" i="1" a="1"/>
  <c r="F49" i="1" s="1"/>
  <c r="G49" i="1" a="1"/>
  <c r="G49" i="1"/>
  <c r="E50" i="1"/>
  <c r="F50" i="1" a="1"/>
  <c r="F50" i="1"/>
  <c r="G50" i="1" a="1"/>
  <c r="G50" i="1"/>
  <c r="E51" i="1"/>
  <c r="F51" i="1" a="1"/>
  <c r="F51" i="1" s="1"/>
  <c r="G51" i="1" a="1"/>
  <c r="G51" i="1"/>
  <c r="E52" i="1"/>
  <c r="F52" i="1" a="1"/>
  <c r="F52" i="1" s="1"/>
  <c r="G52" i="1" a="1"/>
  <c r="G52" i="1" s="1"/>
  <c r="E53" i="1"/>
  <c r="F53" i="1" a="1"/>
  <c r="F53" i="1"/>
  <c r="G53" i="1" a="1"/>
  <c r="G53" i="1" s="1"/>
  <c r="E54" i="1"/>
  <c r="F54" i="1" a="1"/>
  <c r="F54" i="1" s="1"/>
  <c r="G54" i="1" a="1"/>
  <c r="G54" i="1"/>
  <c r="E55" i="1"/>
  <c r="F55" i="1" a="1"/>
  <c r="F55" i="1" s="1"/>
  <c r="G55" i="1" a="1"/>
  <c r="G55" i="1"/>
  <c r="E56" i="1"/>
  <c r="F56" i="1" a="1"/>
  <c r="F56" i="1" s="1"/>
  <c r="G56" i="1" a="1"/>
  <c r="G56" i="1"/>
  <c r="E57" i="1"/>
  <c r="F57" i="1" a="1"/>
  <c r="F57" i="1"/>
  <c r="G57" i="1" a="1"/>
  <c r="G57" i="1"/>
  <c r="E58" i="1"/>
  <c r="F58" i="1" a="1"/>
  <c r="F58" i="1"/>
  <c r="G58" i="1" a="1"/>
  <c r="G58" i="1" s="1"/>
  <c r="E59" i="1"/>
  <c r="F59" i="1" a="1"/>
  <c r="F59" i="1" s="1"/>
  <c r="G59" i="1" a="1"/>
  <c r="G59" i="1"/>
  <c r="E60" i="1"/>
  <c r="F60" i="1" a="1"/>
  <c r="F60" i="1" s="1"/>
  <c r="G60" i="1" a="1"/>
  <c r="G60" i="1" s="1"/>
  <c r="E61" i="1"/>
  <c r="F61" i="1" a="1"/>
  <c r="F61" i="1"/>
  <c r="G61" i="1" a="1"/>
  <c r="G61" i="1" s="1"/>
  <c r="E62" i="1"/>
  <c r="F62" i="1" a="1"/>
  <c r="F62" i="1" s="1"/>
  <c r="G62" i="1" a="1"/>
  <c r="G62" i="1"/>
  <c r="E63" i="1"/>
  <c r="F63" i="1" a="1"/>
  <c r="F63" i="1" s="1"/>
  <c r="G63" i="1" a="1"/>
  <c r="G63" i="1"/>
  <c r="E64" i="1"/>
  <c r="F64" i="1" a="1"/>
  <c r="F64" i="1" s="1"/>
  <c r="G64" i="1" a="1"/>
  <c r="G64" i="1"/>
  <c r="E65" i="1"/>
  <c r="F65" i="1" a="1"/>
  <c r="F65" i="1"/>
  <c r="G65" i="1" a="1"/>
  <c r="G65" i="1" s="1"/>
  <c r="E66" i="1"/>
  <c r="F66" i="1" a="1"/>
  <c r="F66" i="1"/>
  <c r="G66" i="1" a="1"/>
  <c r="G66" i="1" s="1"/>
  <c r="E67" i="1"/>
  <c r="F67" i="1" a="1"/>
  <c r="F67" i="1" s="1"/>
  <c r="G67" i="1" a="1"/>
  <c r="G67" i="1"/>
  <c r="E68" i="1"/>
  <c r="F68" i="1" a="1"/>
  <c r="F68" i="1" s="1"/>
  <c r="G68" i="1" a="1"/>
  <c r="G68" i="1" s="1"/>
  <c r="E69" i="1"/>
  <c r="F69" i="1" a="1"/>
  <c r="F69" i="1"/>
  <c r="G69" i="1" a="1"/>
  <c r="G69" i="1" s="1"/>
  <c r="E70" i="1"/>
  <c r="F70" i="1" a="1"/>
  <c r="F70" i="1" s="1"/>
  <c r="G70" i="1" a="1"/>
  <c r="G70" i="1"/>
  <c r="E71" i="1"/>
  <c r="F71" i="1" a="1"/>
  <c r="F71" i="1" s="1"/>
  <c r="G71" i="1" a="1"/>
  <c r="G71" i="1"/>
  <c r="E72" i="1"/>
  <c r="F72" i="1" a="1"/>
  <c r="F72" i="1" s="1"/>
  <c r="G72" i="1" a="1"/>
  <c r="G72" i="1"/>
  <c r="E73" i="1"/>
  <c r="F73" i="1" a="1"/>
  <c r="F73" i="1"/>
  <c r="G73" i="1" a="1"/>
  <c r="G73" i="1"/>
  <c r="E74" i="1"/>
  <c r="F74" i="1" a="1"/>
  <c r="F74" i="1"/>
  <c r="G74" i="1" a="1"/>
  <c r="G74" i="1"/>
  <c r="E75" i="1"/>
  <c r="F75" i="1" a="1"/>
  <c r="F75" i="1" s="1"/>
  <c r="G75" i="1" a="1"/>
  <c r="G75" i="1"/>
  <c r="E76" i="1"/>
  <c r="F76" i="1" a="1"/>
  <c r="F76" i="1" s="1"/>
  <c r="G76" i="1" a="1"/>
  <c r="G76" i="1" s="1"/>
  <c r="E77" i="1"/>
  <c r="F77" i="1" a="1"/>
  <c r="F77" i="1"/>
  <c r="G77" i="1" a="1"/>
  <c r="G77" i="1" s="1"/>
  <c r="E78" i="1"/>
  <c r="F78" i="1" a="1"/>
  <c r="F78" i="1" s="1"/>
  <c r="G78" i="1" a="1"/>
  <c r="G78" i="1" s="1"/>
  <c r="E79" i="1"/>
  <c r="F79" i="1" a="1"/>
  <c r="F79" i="1" s="1"/>
  <c r="G79" i="1" a="1"/>
  <c r="G79" i="1"/>
  <c r="E80" i="1"/>
  <c r="F80" i="1" a="1"/>
  <c r="F80" i="1" s="1"/>
  <c r="G80" i="1" a="1"/>
  <c r="G80" i="1" s="1"/>
  <c r="E81" i="1"/>
  <c r="F81" i="1" a="1"/>
  <c r="F81" i="1"/>
  <c r="G81" i="1" a="1"/>
  <c r="G81" i="1" s="1"/>
  <c r="E82" i="1"/>
  <c r="F82" i="1" a="1"/>
  <c r="F82" i="1"/>
  <c r="G82" i="1" a="1"/>
  <c r="G82" i="1"/>
  <c r="E83" i="1"/>
  <c r="F83" i="1" a="1"/>
  <c r="F83" i="1" s="1"/>
  <c r="G83" i="1" a="1"/>
  <c r="G83" i="1"/>
  <c r="E84" i="1"/>
  <c r="F84" i="1" a="1"/>
  <c r="F84" i="1" s="1"/>
  <c r="G84" i="1" a="1"/>
  <c r="G84" i="1" s="1"/>
  <c r="E85" i="1"/>
  <c r="F85" i="1" a="1"/>
  <c r="F85" i="1"/>
  <c r="G85" i="1" a="1"/>
  <c r="G85" i="1" s="1"/>
  <c r="E86" i="1"/>
  <c r="F86" i="1" a="1"/>
  <c r="F86" i="1" s="1"/>
  <c r="G86" i="1" a="1"/>
  <c r="G86" i="1" s="1"/>
  <c r="E87" i="1"/>
  <c r="F87" i="1" a="1"/>
  <c r="F87" i="1" s="1"/>
  <c r="G87" i="1" a="1"/>
  <c r="G87" i="1"/>
  <c r="E88" i="1"/>
  <c r="F88" i="1" a="1"/>
  <c r="F88" i="1" s="1"/>
  <c r="G88" i="1" a="1"/>
  <c r="G88" i="1" s="1"/>
  <c r="E89" i="1"/>
  <c r="F89" i="1" a="1"/>
  <c r="F89" i="1"/>
  <c r="G89" i="1" a="1"/>
  <c r="G89" i="1" s="1"/>
  <c r="E90" i="1"/>
  <c r="F90" i="1" a="1"/>
  <c r="F90" i="1"/>
  <c r="G90" i="1" a="1"/>
  <c r="G90" i="1" s="1"/>
  <c r="E91" i="1"/>
  <c r="F91" i="1" a="1"/>
  <c r="F91" i="1" s="1"/>
  <c r="G91" i="1" a="1"/>
  <c r="G91" i="1"/>
  <c r="E92" i="1"/>
  <c r="F92" i="1" a="1"/>
  <c r="F92" i="1" s="1"/>
  <c r="G92" i="1" a="1"/>
  <c r="G92" i="1" s="1"/>
  <c r="E93" i="1"/>
  <c r="F93" i="1" a="1"/>
  <c r="F93" i="1"/>
  <c r="G93" i="1" a="1"/>
  <c r="G93" i="1" s="1"/>
  <c r="E94" i="1"/>
  <c r="F94" i="1" a="1"/>
  <c r="F94" i="1" s="1"/>
  <c r="G94" i="1" a="1"/>
  <c r="G94" i="1"/>
  <c r="E95" i="1"/>
  <c r="F95" i="1" a="1"/>
  <c r="F95" i="1" s="1"/>
  <c r="G95" i="1" a="1"/>
  <c r="G95" i="1"/>
  <c r="E96" i="1"/>
  <c r="F96" i="1" a="1"/>
  <c r="F96" i="1" s="1"/>
  <c r="G96" i="1" a="1"/>
  <c r="G96" i="1"/>
  <c r="E97" i="1"/>
  <c r="F97" i="1" a="1"/>
  <c r="F97" i="1"/>
  <c r="G97" i="1" a="1"/>
  <c r="G97" i="1" s="1"/>
  <c r="E98" i="1"/>
  <c r="F98" i="1" a="1"/>
  <c r="F98" i="1"/>
  <c r="G98" i="1" a="1"/>
  <c r="G98" i="1" s="1"/>
  <c r="E99" i="1"/>
  <c r="F99" i="1" a="1"/>
  <c r="F99" i="1" s="1"/>
  <c r="G99" i="1" a="1"/>
  <c r="G99" i="1"/>
  <c r="E100" i="1"/>
  <c r="F100" i="1" a="1"/>
  <c r="F100" i="1" s="1"/>
  <c r="G100" i="1" a="1"/>
  <c r="G100" i="1" s="1"/>
  <c r="E101" i="1"/>
  <c r="F101" i="1" a="1"/>
  <c r="F101" i="1"/>
  <c r="G101" i="1" a="1"/>
  <c r="G101" i="1" s="1"/>
  <c r="E102" i="1"/>
  <c r="F102" i="1" a="1"/>
  <c r="F102" i="1" s="1"/>
  <c r="G102" i="1" a="1"/>
  <c r="G102" i="1"/>
  <c r="E103" i="1"/>
  <c r="F103" i="1" a="1"/>
  <c r="F103" i="1" s="1"/>
  <c r="G103" i="1" a="1"/>
  <c r="G103" i="1"/>
  <c r="E104" i="1"/>
  <c r="F104" i="1" a="1"/>
  <c r="F104" i="1" s="1"/>
  <c r="G104" i="1" a="1"/>
  <c r="G104" i="1"/>
  <c r="E105" i="1"/>
  <c r="F105" i="1" a="1"/>
  <c r="F105" i="1"/>
  <c r="G105" i="1" a="1"/>
  <c r="G105" i="1"/>
  <c r="E106" i="1"/>
  <c r="F106" i="1" a="1"/>
  <c r="F106" i="1"/>
  <c r="G106" i="1" a="1"/>
  <c r="G106" i="1" s="1"/>
  <c r="E107" i="1"/>
  <c r="F107" i="1" a="1"/>
  <c r="F107" i="1" s="1"/>
  <c r="G107" i="1" a="1"/>
  <c r="G107" i="1"/>
  <c r="E108" i="1"/>
  <c r="F108" i="1" a="1"/>
  <c r="F108" i="1" s="1"/>
  <c r="G108" i="1" a="1"/>
  <c r="G108" i="1" s="1"/>
  <c r="E109" i="1"/>
  <c r="F109" i="1" a="1"/>
  <c r="F109" i="1"/>
  <c r="G109" i="1" a="1"/>
  <c r="G109" i="1" s="1"/>
  <c r="E110" i="1"/>
  <c r="F110" i="1" a="1"/>
  <c r="F110" i="1" s="1"/>
  <c r="G110" i="1" a="1"/>
  <c r="G110" i="1"/>
  <c r="E111" i="1"/>
  <c r="F111" i="1" a="1"/>
  <c r="F111" i="1" s="1"/>
  <c r="G111" i="1" a="1"/>
  <c r="G111" i="1"/>
  <c r="E112" i="1"/>
  <c r="F112" i="1" a="1"/>
  <c r="F112" i="1" s="1"/>
  <c r="G112" i="1" a="1"/>
  <c r="G112" i="1"/>
  <c r="E113" i="1"/>
  <c r="F113" i="1" a="1"/>
  <c r="F113" i="1"/>
  <c r="G113" i="1" a="1"/>
  <c r="G113" i="1" s="1"/>
  <c r="E114" i="1"/>
  <c r="F114" i="1" a="1"/>
  <c r="F114" i="1"/>
  <c r="G114" i="1" a="1"/>
  <c r="G114" i="1" s="1"/>
  <c r="E115" i="1"/>
  <c r="F115" i="1" a="1"/>
  <c r="F115" i="1" s="1"/>
  <c r="G115" i="1" a="1"/>
  <c r="G115" i="1"/>
  <c r="E116" i="1"/>
  <c r="F116" i="1" a="1"/>
  <c r="F116" i="1" s="1"/>
  <c r="G116" i="1" a="1"/>
  <c r="G116" i="1" s="1"/>
  <c r="E117" i="1"/>
  <c r="F117" i="1" a="1"/>
  <c r="F117" i="1"/>
  <c r="G117" i="1" a="1"/>
  <c r="G117" i="1" s="1"/>
  <c r="E118" i="1"/>
  <c r="F118" i="1" a="1"/>
  <c r="F118" i="1" s="1"/>
  <c r="G118" i="1" a="1"/>
  <c r="G118" i="1"/>
  <c r="E119" i="1"/>
  <c r="F119" i="1" a="1"/>
  <c r="F119" i="1" s="1"/>
  <c r="G119" i="1" a="1"/>
  <c r="G119" i="1"/>
  <c r="E120" i="1"/>
  <c r="F120" i="1" a="1"/>
  <c r="F120" i="1" s="1"/>
  <c r="G120" i="1" a="1"/>
  <c r="G120" i="1"/>
  <c r="E121" i="1"/>
  <c r="F121" i="1" a="1"/>
  <c r="F121" i="1"/>
  <c r="G121" i="1" a="1"/>
  <c r="G121" i="1"/>
  <c r="E122" i="1"/>
  <c r="F122" i="1" a="1"/>
  <c r="F122" i="1"/>
  <c r="G122" i="1" a="1"/>
  <c r="G122" i="1" s="1"/>
  <c r="E123" i="1"/>
  <c r="F123" i="1" a="1"/>
  <c r="F123" i="1" s="1"/>
  <c r="G123" i="1" a="1"/>
  <c r="G123" i="1"/>
  <c r="E124" i="1"/>
  <c r="F124" i="1" a="1"/>
  <c r="F124" i="1" s="1"/>
  <c r="G124" i="1" a="1"/>
  <c r="G124" i="1" s="1"/>
  <c r="E125" i="1"/>
  <c r="F125" i="1" a="1"/>
  <c r="F125" i="1"/>
  <c r="G125" i="1" a="1"/>
  <c r="G125" i="1" s="1"/>
  <c r="E126" i="1"/>
  <c r="F126" i="1" a="1"/>
  <c r="F126" i="1" s="1"/>
  <c r="G126" i="1" a="1"/>
  <c r="G126" i="1"/>
  <c r="E127" i="1"/>
  <c r="F127" i="1" a="1"/>
  <c r="F127" i="1" s="1"/>
  <c r="G127" i="1" a="1"/>
  <c r="G127" i="1"/>
  <c r="E128" i="1"/>
  <c r="F128" i="1" a="1"/>
  <c r="F128" i="1" s="1"/>
  <c r="G128" i="1" a="1"/>
  <c r="G128" i="1"/>
  <c r="E129" i="1"/>
  <c r="F129" i="1" a="1"/>
  <c r="F129" i="1"/>
  <c r="G129" i="1" a="1"/>
  <c r="G129" i="1"/>
  <c r="E130" i="1"/>
  <c r="F130" i="1" a="1"/>
  <c r="F130" i="1"/>
  <c r="G130" i="1" a="1"/>
  <c r="G130" i="1"/>
  <c r="E131" i="1"/>
  <c r="F131" i="1" a="1"/>
  <c r="F131" i="1"/>
  <c r="G131" i="1" a="1"/>
  <c r="G131" i="1"/>
  <c r="E132" i="1"/>
  <c r="F132" i="1" a="1"/>
  <c r="F132" i="1" s="1"/>
  <c r="G132" i="1" a="1"/>
  <c r="G132" i="1" s="1"/>
  <c r="E133" i="1"/>
  <c r="F133" i="1" a="1"/>
  <c r="F133" i="1"/>
  <c r="G133" i="1" a="1"/>
  <c r="G133" i="1" s="1"/>
  <c r="E134" i="1"/>
  <c r="F134" i="1" a="1"/>
  <c r="F134" i="1" s="1"/>
  <c r="G134" i="1" a="1"/>
  <c r="G134" i="1"/>
  <c r="E135" i="1"/>
  <c r="F135" i="1" a="1"/>
  <c r="F135" i="1" s="1"/>
  <c r="G135" i="1" a="1"/>
  <c r="G135" i="1"/>
  <c r="E136" i="1"/>
  <c r="F136" i="1" a="1"/>
  <c r="F136" i="1" s="1"/>
  <c r="G136" i="1" a="1"/>
  <c r="G136" i="1"/>
  <c r="E137" i="1"/>
  <c r="F137" i="1" a="1"/>
  <c r="F137" i="1"/>
  <c r="G137" i="1" a="1"/>
  <c r="G137" i="1"/>
  <c r="E138" i="1"/>
  <c r="F138" i="1" a="1"/>
  <c r="F138" i="1"/>
  <c r="G138" i="1" a="1"/>
  <c r="G138" i="1"/>
  <c r="E139" i="1"/>
  <c r="F139" i="1" a="1"/>
  <c r="F139" i="1"/>
  <c r="G139" i="1" a="1"/>
  <c r="G139" i="1" s="1"/>
  <c r="E140" i="1"/>
  <c r="F140" i="1" a="1"/>
  <c r="F140" i="1" s="1"/>
  <c r="G140" i="1" a="1"/>
  <c r="G140" i="1" s="1"/>
  <c r="E141" i="1"/>
  <c r="F141" i="1" a="1"/>
  <c r="F141" i="1"/>
  <c r="G141" i="1" a="1"/>
  <c r="G141" i="1" s="1"/>
  <c r="E142" i="1"/>
  <c r="F142" i="1" a="1"/>
  <c r="F142" i="1" s="1"/>
  <c r="G142" i="1" a="1"/>
  <c r="G142" i="1"/>
  <c r="E143" i="1"/>
  <c r="F143" i="1" a="1"/>
  <c r="F143" i="1" s="1"/>
  <c r="G143" i="1" a="1"/>
  <c r="G143" i="1"/>
  <c r="E144" i="1"/>
  <c r="F144" i="1" a="1"/>
  <c r="F144" i="1" s="1"/>
  <c r="G144" i="1" a="1"/>
  <c r="G144" i="1"/>
  <c r="E145" i="1"/>
  <c r="F145" i="1" a="1"/>
  <c r="F145" i="1"/>
  <c r="G145" i="1" a="1"/>
  <c r="G145" i="1" s="1"/>
  <c r="E146" i="1"/>
  <c r="F146" i="1" a="1"/>
  <c r="F146" i="1"/>
  <c r="G146" i="1" a="1"/>
  <c r="G146" i="1"/>
  <c r="E147" i="1"/>
  <c r="F147" i="1" a="1"/>
  <c r="F147" i="1" s="1"/>
  <c r="G147" i="1" a="1"/>
  <c r="G147" i="1"/>
  <c r="E148" i="1"/>
  <c r="F148" i="1" a="1"/>
  <c r="F148" i="1" s="1"/>
  <c r="G148" i="1" a="1"/>
  <c r="G148" i="1" s="1"/>
  <c r="E149" i="1"/>
  <c r="F149" i="1" a="1"/>
  <c r="F149" i="1"/>
  <c r="G149" i="1" a="1"/>
  <c r="G149" i="1" s="1"/>
  <c r="E150" i="1"/>
  <c r="F150" i="1" a="1"/>
  <c r="F150" i="1" s="1"/>
  <c r="G150" i="1" a="1"/>
  <c r="G150" i="1"/>
  <c r="E151" i="1"/>
  <c r="F151" i="1" a="1"/>
  <c r="F151" i="1" s="1"/>
  <c r="G151" i="1" a="1"/>
  <c r="G151" i="1" s="1"/>
  <c r="E152" i="1"/>
  <c r="F152" i="1" a="1"/>
  <c r="F152" i="1" s="1"/>
  <c r="G152" i="1" a="1"/>
  <c r="G152" i="1"/>
  <c r="E153" i="1"/>
  <c r="F153" i="1" a="1"/>
  <c r="F153" i="1"/>
  <c r="G153" i="1" a="1"/>
  <c r="G153" i="1"/>
  <c r="E154" i="1"/>
  <c r="F154" i="1" a="1"/>
  <c r="F154" i="1"/>
  <c r="G154" i="1" a="1"/>
  <c r="G154" i="1"/>
  <c r="E155" i="1"/>
  <c r="F155" i="1" a="1"/>
  <c r="F155" i="1" s="1"/>
  <c r="G155" i="1" a="1"/>
  <c r="G155" i="1"/>
  <c r="E156" i="1"/>
  <c r="F156" i="1" a="1"/>
  <c r="F156" i="1" s="1"/>
  <c r="G156" i="1" a="1"/>
  <c r="G156" i="1" s="1"/>
  <c r="E157" i="1"/>
  <c r="F157" i="1" a="1"/>
  <c r="F157" i="1" s="1"/>
  <c r="G157" i="1" a="1"/>
  <c r="G157" i="1" s="1"/>
  <c r="E158" i="1"/>
  <c r="F158" i="1" a="1"/>
  <c r="F158" i="1" s="1"/>
  <c r="G158" i="1" a="1"/>
  <c r="G158" i="1"/>
  <c r="E159" i="1"/>
  <c r="F159" i="1" a="1"/>
  <c r="F159" i="1" s="1"/>
  <c r="G159" i="1" a="1"/>
  <c r="G159" i="1"/>
  <c r="E160" i="1"/>
  <c r="F160" i="1" a="1"/>
  <c r="F160" i="1" s="1"/>
  <c r="G160" i="1" a="1"/>
  <c r="G160" i="1"/>
  <c r="E161" i="1"/>
  <c r="F161" i="1" a="1"/>
  <c r="F161" i="1" s="1"/>
  <c r="G161" i="1" a="1"/>
  <c r="G161" i="1"/>
  <c r="E162" i="1"/>
  <c r="F162" i="1" a="1"/>
  <c r="F162" i="1"/>
  <c r="G162" i="1" a="1"/>
  <c r="G162" i="1"/>
  <c r="E163" i="1"/>
  <c r="F163" i="1" a="1"/>
  <c r="F163" i="1"/>
  <c r="G163" i="1" a="1"/>
  <c r="G163" i="1"/>
  <c r="E164" i="1"/>
  <c r="F164" i="1" a="1"/>
  <c r="F164" i="1" s="1"/>
  <c r="G164" i="1" a="1"/>
  <c r="G164" i="1" s="1"/>
  <c r="E165" i="1"/>
  <c r="F165" i="1" a="1"/>
  <c r="F165" i="1"/>
  <c r="G165" i="1" a="1"/>
  <c r="G165" i="1" s="1"/>
  <c r="E166" i="1"/>
  <c r="F166" i="1" a="1"/>
  <c r="F166" i="1" s="1"/>
  <c r="G166" i="1" a="1"/>
  <c r="G166" i="1"/>
  <c r="E167" i="1"/>
  <c r="F167" i="1" a="1"/>
  <c r="F167" i="1" s="1"/>
  <c r="G167" i="1" a="1"/>
  <c r="G167" i="1"/>
  <c r="E168" i="1"/>
  <c r="F168" i="1" a="1"/>
  <c r="F168" i="1" s="1"/>
  <c r="G168" i="1" a="1"/>
  <c r="G168" i="1"/>
  <c r="E169" i="1"/>
  <c r="F169" i="1" a="1"/>
  <c r="F169" i="1"/>
  <c r="G169" i="1" a="1"/>
  <c r="G169" i="1"/>
  <c r="E170" i="1"/>
  <c r="F170" i="1" a="1"/>
  <c r="F170" i="1"/>
  <c r="G170" i="1" a="1"/>
  <c r="G170" i="1"/>
  <c r="E171" i="1"/>
  <c r="F171" i="1" a="1"/>
  <c r="F171" i="1" s="1"/>
  <c r="G171" i="1" a="1"/>
  <c r="G171" i="1"/>
  <c r="E172" i="1"/>
  <c r="F172" i="1" a="1"/>
  <c r="F172" i="1" s="1"/>
  <c r="G172" i="1" a="1"/>
  <c r="G172" i="1" s="1"/>
  <c r="E173" i="1"/>
  <c r="F173" i="1" a="1"/>
  <c r="F173" i="1"/>
  <c r="G173" i="1" a="1"/>
  <c r="G173" i="1" s="1"/>
  <c r="E174" i="1"/>
  <c r="F174" i="1" a="1"/>
  <c r="F174" i="1" s="1"/>
  <c r="G174" i="1" a="1"/>
  <c r="G174" i="1" s="1"/>
  <c r="E175" i="1"/>
  <c r="F175" i="1" a="1"/>
  <c r="F175" i="1" s="1"/>
  <c r="G175" i="1" a="1"/>
  <c r="G175" i="1"/>
  <c r="E176" i="1"/>
  <c r="F176" i="1" a="1"/>
  <c r="F176" i="1" s="1"/>
  <c r="G176" i="1" a="1"/>
  <c r="G176" i="1"/>
  <c r="E177" i="1"/>
  <c r="F177" i="1" a="1"/>
  <c r="F177" i="1"/>
  <c r="G177" i="1" a="1"/>
  <c r="G177" i="1" s="1"/>
  <c r="E178" i="1"/>
  <c r="F178" i="1" a="1"/>
  <c r="F178" i="1"/>
  <c r="G178" i="1" a="1"/>
  <c r="G178" i="1" s="1"/>
  <c r="E179" i="1"/>
  <c r="F179" i="1" a="1"/>
  <c r="F179" i="1" s="1"/>
  <c r="G179" i="1" a="1"/>
  <c r="G179" i="1" s="1"/>
  <c r="E180" i="1"/>
  <c r="F180" i="1" a="1"/>
  <c r="F180" i="1" s="1"/>
  <c r="G180" i="1" a="1"/>
  <c r="G180" i="1" s="1"/>
  <c r="E181" i="1"/>
  <c r="F181" i="1" a="1"/>
  <c r="F181" i="1" s="1"/>
  <c r="G181" i="1" a="1"/>
  <c r="G181" i="1" s="1"/>
  <c r="E182" i="1"/>
  <c r="F182" i="1" a="1"/>
  <c r="F182" i="1" s="1"/>
  <c r="G182" i="1" a="1"/>
  <c r="G182" i="1"/>
  <c r="E183" i="1"/>
  <c r="F183" i="1" a="1"/>
  <c r="F183" i="1" s="1"/>
  <c r="G183" i="1" a="1"/>
  <c r="G183" i="1"/>
  <c r="E184" i="1"/>
  <c r="F184" i="1" a="1"/>
  <c r="F184" i="1"/>
  <c r="G184" i="1" a="1"/>
  <c r="G184" i="1"/>
  <c r="E185" i="1"/>
  <c r="F185" i="1" a="1"/>
  <c r="F185" i="1"/>
  <c r="G185" i="1" a="1"/>
  <c r="G185" i="1" s="1"/>
  <c r="E186" i="1"/>
  <c r="F186" i="1" a="1"/>
  <c r="F186" i="1"/>
  <c r="G186" i="1" a="1"/>
  <c r="G186" i="1"/>
  <c r="E187" i="1"/>
  <c r="F187" i="1" a="1"/>
  <c r="F187" i="1" s="1"/>
  <c r="G187" i="1" a="1"/>
  <c r="G187" i="1" s="1"/>
  <c r="E188" i="1"/>
  <c r="F188" i="1" a="1"/>
  <c r="F188" i="1" s="1"/>
  <c r="G188" i="1" a="1"/>
  <c r="G188" i="1" s="1"/>
  <c r="E189" i="1"/>
  <c r="F189" i="1" a="1"/>
  <c r="F189" i="1" s="1"/>
  <c r="G189" i="1" a="1"/>
  <c r="G189" i="1" s="1"/>
  <c r="E190" i="1"/>
  <c r="F190" i="1" a="1"/>
  <c r="F190" i="1" s="1"/>
  <c r="G190" i="1" a="1"/>
  <c r="G190" i="1"/>
  <c r="E191" i="1"/>
  <c r="F191" i="1" a="1"/>
  <c r="F191" i="1" s="1"/>
  <c r="G191" i="1" a="1"/>
  <c r="G191" i="1" s="1"/>
  <c r="E192" i="1"/>
  <c r="F192" i="1" a="1"/>
  <c r="F192" i="1"/>
  <c r="G192" i="1" a="1"/>
  <c r="G192" i="1"/>
  <c r="E193" i="1"/>
  <c r="F193" i="1" a="1"/>
  <c r="F193" i="1" s="1"/>
  <c r="G193" i="1" a="1"/>
  <c r="G193" i="1" s="1"/>
  <c r="E194" i="1"/>
  <c r="F194" i="1" a="1"/>
  <c r="F194" i="1"/>
  <c r="G194" i="1" a="1"/>
  <c r="G194" i="1"/>
  <c r="E195" i="1"/>
  <c r="F195" i="1" a="1"/>
  <c r="F195" i="1" s="1"/>
  <c r="G195" i="1" a="1"/>
  <c r="G195" i="1" s="1"/>
  <c r="E196" i="1"/>
  <c r="F196" i="1" a="1"/>
  <c r="F196" i="1" s="1"/>
  <c r="G196" i="1" a="1"/>
  <c r="G196" i="1" s="1"/>
  <c r="E197" i="1"/>
  <c r="F197" i="1" a="1"/>
  <c r="F197" i="1" s="1"/>
  <c r="G197" i="1" a="1"/>
  <c r="G197" i="1" s="1"/>
  <c r="E198" i="1"/>
  <c r="F198" i="1" a="1"/>
  <c r="F198" i="1" s="1"/>
  <c r="G198" i="1" a="1"/>
  <c r="G198" i="1"/>
  <c r="E199" i="1"/>
  <c r="F199" i="1" a="1"/>
  <c r="F199" i="1" s="1"/>
  <c r="G199" i="1" a="1"/>
  <c r="G199" i="1"/>
  <c r="E200" i="1"/>
  <c r="F200" i="1" a="1"/>
  <c r="F200" i="1"/>
  <c r="G200" i="1" a="1"/>
  <c r="G200" i="1"/>
  <c r="E201" i="1"/>
  <c r="F201" i="1" a="1"/>
  <c r="F201" i="1"/>
  <c r="G201" i="1" a="1"/>
  <c r="G201" i="1" s="1"/>
  <c r="E202" i="1"/>
  <c r="F202" i="1" a="1"/>
  <c r="F202" i="1"/>
  <c r="G202" i="1" a="1"/>
  <c r="G202" i="1"/>
  <c r="E203" i="1"/>
  <c r="F203" i="1" a="1"/>
  <c r="F203" i="1" s="1"/>
  <c r="G203" i="1" a="1"/>
  <c r="G203" i="1" s="1"/>
  <c r="E204" i="1"/>
  <c r="F204" i="1" a="1"/>
  <c r="F204" i="1" s="1"/>
  <c r="G204" i="1" a="1"/>
  <c r="G204" i="1" s="1"/>
  <c r="E205" i="1"/>
  <c r="F205" i="1" a="1"/>
  <c r="F205" i="1" s="1"/>
  <c r="G205" i="1" a="1"/>
  <c r="G205" i="1" s="1"/>
  <c r="E206" i="1"/>
  <c r="F206" i="1" a="1"/>
  <c r="F206" i="1" s="1"/>
  <c r="G206" i="1" a="1"/>
  <c r="G206" i="1"/>
  <c r="E207" i="1"/>
  <c r="F207" i="1" a="1"/>
  <c r="F207" i="1" s="1"/>
  <c r="G207" i="1" a="1"/>
  <c r="G207" i="1"/>
  <c r="E208" i="1"/>
  <c r="F208" i="1" a="1"/>
  <c r="F208" i="1"/>
  <c r="G208" i="1" a="1"/>
  <c r="G208" i="1"/>
  <c r="E209" i="1"/>
  <c r="F209" i="1" a="1"/>
  <c r="F209" i="1"/>
  <c r="G209" i="1" a="1"/>
  <c r="G209" i="1" s="1"/>
  <c r="E210" i="1"/>
  <c r="F210" i="1" a="1"/>
  <c r="F210" i="1"/>
  <c r="G210" i="1" a="1"/>
  <c r="G210" i="1"/>
  <c r="E211" i="1"/>
  <c r="F211" i="1" a="1"/>
  <c r="F211" i="1" s="1"/>
  <c r="G211" i="1" a="1"/>
  <c r="G211" i="1" s="1"/>
  <c r="E212" i="1"/>
  <c r="F212" i="1" a="1"/>
  <c r="F212" i="1" s="1"/>
  <c r="G212" i="1" a="1"/>
  <c r="G212" i="1" s="1"/>
  <c r="E213" i="1"/>
  <c r="F213" i="1" a="1"/>
  <c r="F213" i="1" s="1"/>
  <c r="G213" i="1" a="1"/>
  <c r="G213" i="1" s="1"/>
  <c r="E214" i="1"/>
  <c r="F214" i="1" a="1"/>
  <c r="F214" i="1" s="1"/>
  <c r="G214" i="1" a="1"/>
  <c r="G214" i="1"/>
  <c r="E215" i="1"/>
  <c r="F215" i="1" a="1"/>
  <c r="F215" i="1" s="1"/>
  <c r="G215" i="1" a="1"/>
  <c r="G215" i="1"/>
  <c r="E216" i="1"/>
  <c r="F216" i="1" a="1"/>
  <c r="F216" i="1" s="1"/>
  <c r="G216" i="1" a="1"/>
  <c r="G216" i="1"/>
  <c r="E217" i="1"/>
  <c r="F217" i="1" a="1"/>
  <c r="F217" i="1"/>
  <c r="G217" i="1" a="1"/>
  <c r="G217" i="1" s="1"/>
  <c r="E218" i="1"/>
  <c r="F218" i="1" a="1"/>
  <c r="F218" i="1"/>
  <c r="G218" i="1" a="1"/>
  <c r="G218" i="1"/>
  <c r="E219" i="1"/>
  <c r="F219" i="1" a="1"/>
  <c r="F219" i="1" s="1"/>
  <c r="G219" i="1" a="1"/>
  <c r="G219" i="1" s="1"/>
  <c r="E220" i="1"/>
  <c r="F220" i="1" a="1"/>
  <c r="F220" i="1" s="1"/>
  <c r="G220" i="1" a="1"/>
  <c r="G220" i="1" s="1"/>
  <c r="E221" i="1"/>
  <c r="F221" i="1" a="1"/>
  <c r="F221" i="1" s="1"/>
  <c r="G221" i="1" a="1"/>
  <c r="G221" i="1" s="1"/>
  <c r="E222" i="1"/>
  <c r="F222" i="1" a="1"/>
  <c r="F222" i="1" s="1"/>
  <c r="G222" i="1" a="1"/>
  <c r="G222" i="1" s="1"/>
  <c r="E223" i="1"/>
  <c r="F223" i="1" a="1"/>
  <c r="F223" i="1" s="1"/>
  <c r="G223" i="1" a="1"/>
  <c r="G223" i="1"/>
  <c r="E224" i="1"/>
  <c r="F224" i="1" a="1"/>
  <c r="F224" i="1"/>
  <c r="G224" i="1" a="1"/>
  <c r="G224" i="1"/>
  <c r="E225" i="1"/>
  <c r="F225" i="1" a="1"/>
  <c r="F225" i="1"/>
  <c r="G225" i="1" a="1"/>
  <c r="G225" i="1" s="1"/>
  <c r="E226" i="1"/>
  <c r="F226" i="1" a="1"/>
  <c r="F226" i="1" s="1"/>
  <c r="G226" i="1" a="1"/>
  <c r="G226" i="1"/>
  <c r="E227" i="1"/>
  <c r="F227" i="1" a="1"/>
  <c r="F227" i="1" s="1"/>
  <c r="G227" i="1" a="1"/>
  <c r="G227" i="1" s="1"/>
  <c r="E228" i="1"/>
  <c r="F228" i="1" a="1"/>
  <c r="F228" i="1" s="1"/>
  <c r="G228" i="1" a="1"/>
  <c r="G228" i="1" s="1"/>
  <c r="E229" i="1"/>
  <c r="F229" i="1" a="1"/>
  <c r="F229" i="1" s="1"/>
  <c r="G229" i="1" a="1"/>
  <c r="G229" i="1" s="1"/>
  <c r="E230" i="1"/>
  <c r="F230" i="1" a="1"/>
  <c r="F230" i="1" s="1"/>
  <c r="G230" i="1" a="1"/>
  <c r="G230" i="1"/>
  <c r="E231" i="1"/>
  <c r="F231" i="1" a="1"/>
  <c r="F231" i="1" s="1"/>
  <c r="G231" i="1" a="1"/>
  <c r="G231" i="1"/>
  <c r="G7" i="1" a="1"/>
  <c r="G7" i="1" s="1"/>
  <c r="F7" i="1" a="1"/>
  <c r="F7" i="1" s="1"/>
  <c r="E7" i="1"/>
  <c r="K42" i="3" l="1"/>
  <c r="D47" i="3"/>
  <c r="F46" i="3"/>
  <c r="H46" i="3"/>
  <c r="D45" i="3"/>
  <c r="F43" i="3"/>
  <c r="H44" i="3"/>
  <c r="D43" i="3"/>
  <c r="K41" i="3"/>
  <c r="C42" i="3"/>
  <c r="G42" i="3"/>
  <c r="E41" i="3"/>
  <c r="G41" i="3"/>
  <c r="D42" i="3"/>
  <c r="D41" i="3"/>
  <c r="J42" i="3"/>
  <c r="G45" i="3"/>
  <c r="C44" i="3"/>
  <c r="C43" i="3"/>
  <c r="E43" i="3"/>
  <c r="K44" i="3"/>
  <c r="G43" i="3"/>
  <c r="K43" i="3"/>
  <c r="H41" i="3"/>
  <c r="H43" i="3"/>
  <c r="H45" i="3"/>
  <c r="I41" i="3"/>
  <c r="E42" i="3"/>
  <c r="I43" i="3"/>
  <c r="E44" i="3"/>
  <c r="I45" i="3"/>
  <c r="B41" i="3"/>
  <c r="J41" i="3"/>
  <c r="F42" i="3"/>
  <c r="B43" i="3"/>
  <c r="J43" i="3"/>
  <c r="F44" i="3"/>
  <c r="B45" i="3"/>
  <c r="J45" i="3"/>
  <c r="G46" i="3"/>
  <c r="G44" i="3"/>
  <c r="C45" i="3"/>
  <c r="K45" i="3"/>
  <c r="I46" i="3"/>
  <c r="H42" i="3"/>
  <c r="E45" i="3"/>
  <c r="B42" i="3"/>
  <c r="B44" i="3"/>
  <c r="J44" i="3"/>
  <c r="C46" i="3"/>
  <c r="K46" i="3"/>
  <c r="G42" i="2"/>
  <c r="B45" i="2"/>
  <c r="K45" i="2"/>
  <c r="F42" i="2"/>
  <c r="F46" i="2"/>
  <c r="F43" i="2"/>
  <c r="K43" i="2"/>
  <c r="C47" i="2"/>
  <c r="D41" i="2"/>
  <c r="J45" i="2"/>
  <c r="H41" i="2"/>
  <c r="J41" i="2"/>
  <c r="G46" i="2"/>
  <c r="B41" i="2"/>
  <c r="C45" i="2"/>
  <c r="H43" i="2"/>
  <c r="D44" i="2"/>
  <c r="K41" i="2"/>
  <c r="I43" i="2"/>
  <c r="E44" i="2"/>
  <c r="C41" i="2"/>
  <c r="B43" i="2"/>
  <c r="F44" i="2"/>
  <c r="F45" i="2"/>
  <c r="B47" i="2"/>
  <c r="C43" i="2"/>
  <c r="G44" i="2"/>
  <c r="E41" i="2"/>
  <c r="D42" i="2"/>
  <c r="J43" i="2"/>
  <c r="D46" i="2"/>
  <c r="J47" i="2"/>
  <c r="E42" i="2"/>
  <c r="I45" i="2"/>
  <c r="E46" i="2"/>
  <c r="K47" i="2"/>
  <c r="H42" i="2"/>
  <c r="D43" i="2"/>
  <c r="H44" i="2"/>
  <c r="D45" i="2"/>
  <c r="H46" i="2"/>
  <c r="D47" i="2"/>
  <c r="I42" i="2"/>
  <c r="E43" i="2"/>
  <c r="I44" i="2"/>
  <c r="E45" i="2"/>
  <c r="I46" i="2"/>
  <c r="E47" i="2"/>
  <c r="B42" i="2"/>
  <c r="J42" i="2"/>
  <c r="B44" i="2"/>
  <c r="J44" i="2"/>
  <c r="B46" i="2"/>
  <c r="J46" i="2"/>
  <c r="F47" i="2"/>
  <c r="C42" i="2"/>
  <c r="K42" i="2"/>
  <c r="G43" i="2"/>
  <c r="C44" i="2"/>
  <c r="K44" i="2"/>
  <c r="G45" i="2"/>
  <c r="C46" i="2"/>
  <c r="K46" i="2"/>
  <c r="G4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<sst xmlns="http://schemas.openxmlformats.org/spreadsheetml/2006/main" count="1358" uniqueCount="156">
  <si>
    <t>Attacker</t>
  </si>
  <si>
    <t>Fast Move</t>
  </si>
  <si>
    <t>Charged Move</t>
  </si>
  <si>
    <t>Level</t>
  </si>
  <si>
    <t>Arceus (Bug), Tier 5</t>
  </si>
  <si>
    <t>Arceus (Fighting), Tier 5</t>
  </si>
  <si>
    <t>Arceus (Grass), Tier 5</t>
  </si>
  <si>
    <t>Keldeo, Tier 5</t>
  </si>
  <si>
    <t>Kubfu, Tier 5</t>
  </si>
  <si>
    <t>Marshadow, Tier 5</t>
  </si>
  <si>
    <t>Meloetta (Pirouette), Tier 5</t>
  </si>
  <si>
    <t>Shaymin, Tier 5</t>
  </si>
  <si>
    <t>Urshifu (Rapid Strike), Tier 5</t>
  </si>
  <si>
    <t>Virizion, Tier 5</t>
  </si>
  <si>
    <t>Zamazenta (Hero), Tier 5</t>
  </si>
  <si>
    <t>Buzzwole, Ultra Beast Tier</t>
  </si>
  <si>
    <t>Pheromosa, Ultra Beast Tier</t>
  </si>
  <si>
    <t>Mega Beedrill, Mega Tier</t>
  </si>
  <si>
    <t>Mega Blaziken, Mega Tier</t>
  </si>
  <si>
    <t>Mega Gallade, Mega Tier</t>
  </si>
  <si>
    <t>Mega Heracross, Mega Tier</t>
  </si>
  <si>
    <t>Mega Lopunny, Mega Tier</t>
  </si>
  <si>
    <t>Mega Medicham, Mega Tier</t>
  </si>
  <si>
    <t>Mega Venusaur, Mega Tier</t>
  </si>
  <si>
    <t>Mega Mewtwo X, Mega Legendary Tier</t>
  </si>
  <si>
    <t>Venusaur, Tier 3</t>
  </si>
  <si>
    <t>Amoonguss, Tier 3</t>
  </si>
  <si>
    <t>Ariados, Tier 3</t>
  </si>
  <si>
    <t>Bellossom, Tier 3</t>
  </si>
  <si>
    <t>Blaziken, Tier 3</t>
  </si>
  <si>
    <t>Breloom, Tier 3</t>
  </si>
  <si>
    <t>Combusken, Tier 3</t>
  </si>
  <si>
    <t>Gallade, Tier 3</t>
  </si>
  <si>
    <t>Gloom, Tier 3</t>
  </si>
  <si>
    <t>Grotle, Tier 3</t>
  </si>
  <si>
    <t>Hariyama, Tier 3</t>
  </si>
  <si>
    <t>Heracross, Tier 3</t>
  </si>
  <si>
    <t>Hitmonchan, Tier 3</t>
  </si>
  <si>
    <t>Hitmonlee, Tier 3</t>
  </si>
  <si>
    <t>Hitmontop, Tier 3</t>
  </si>
  <si>
    <t>Ludicolo, Tier 3</t>
  </si>
  <si>
    <t>Machamp, Tier 3</t>
  </si>
  <si>
    <t>Machoke, Tier 3</t>
  </si>
  <si>
    <t>Medicham, Tier 3</t>
  </si>
  <si>
    <t>Meganium, Tier 3</t>
  </si>
  <si>
    <t>Monferno, Tier 3</t>
  </si>
  <si>
    <t>Parasect, Tier 3</t>
  </si>
  <si>
    <t>Pinsir, Tier 3</t>
  </si>
  <si>
    <t>Poliwrath, Tier 3</t>
  </si>
  <si>
    <t>Primeape, Tier 3</t>
  </si>
  <si>
    <t>Tangela, Tier 3</t>
  </si>
  <si>
    <t>Vileplume,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</si>
  <si>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</si>
  <si>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</si>
  <si>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</si>
  <si>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</si>
  <si>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</si>
  <si>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</si>
  <si>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</si>
  <si>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</si>
  <si>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</si>
  <si>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</si>
  <si>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</si>
  <si>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Scyther</t>
  </si>
  <si>
    <t>Air Slash or Fury Cutter</t>
  </si>
  <si>
    <t>Aerial Ace</t>
  </si>
  <si>
    <t>Rayquaza</t>
  </si>
  <si>
    <t>Air Slash</t>
  </si>
  <si>
    <t>Hurricane</t>
  </si>
  <si>
    <t>Shadow Ho-Oh</t>
  </si>
  <si>
    <t>Hidden Power Flying or Extrasensory or Incinerate</t>
  </si>
  <si>
    <t>Brave Bird</t>
  </si>
  <si>
    <t>Shadow Crobat</t>
  </si>
  <si>
    <t>Shadow Ball or Sludge Bomb or Air Cutter</t>
  </si>
  <si>
    <t>Shadow Zapdos</t>
  </si>
  <si>
    <t>Charge Beam or Thunder Shock</t>
  </si>
  <si>
    <t>Drill Peck</t>
  </si>
  <si>
    <t>Shadow Lugia</t>
  </si>
  <si>
    <t>Extrasensory</t>
  </si>
  <si>
    <t>Aeroblast+</t>
  </si>
  <si>
    <t>Braviary</t>
  </si>
  <si>
    <t>Dragonite</t>
  </si>
  <si>
    <t>Dragon Breath or Dragon Tail</t>
  </si>
  <si>
    <t>Lugia</t>
  </si>
  <si>
    <t>Aeroblast++</t>
  </si>
  <si>
    <t>Pidgeot</t>
  </si>
  <si>
    <t>Gust or Wing Attack</t>
  </si>
  <si>
    <t>Shadow Skarmory</t>
  </si>
  <si>
    <t>Sky Attack or Brave Bird</t>
  </si>
  <si>
    <t>Shadow Honchkrow</t>
  </si>
  <si>
    <t>Peck</t>
  </si>
  <si>
    <t>Sky Attack</t>
  </si>
  <si>
    <t>Talonflame</t>
  </si>
  <si>
    <t>Peck or Fire Spin</t>
  </si>
  <si>
    <t>Shadow Gliscor</t>
  </si>
  <si>
    <t>Wing Attack</t>
  </si>
  <si>
    <t>Moltres</t>
  </si>
  <si>
    <t>Wing Attack or Fire Spin</t>
  </si>
  <si>
    <t>Shadow Dragonite</t>
  </si>
  <si>
    <t>Yveltal</t>
  </si>
  <si>
    <t>Gust</t>
  </si>
  <si>
    <t>Toucannon</t>
  </si>
  <si>
    <t>Honchkrow</t>
  </si>
  <si>
    <t>Unfezant</t>
  </si>
  <si>
    <t>Fearow</t>
  </si>
  <si>
    <t>Noivern</t>
  </si>
  <si>
    <t>Psychic or Hurricane</t>
  </si>
  <si>
    <t>Tornadus</t>
  </si>
  <si>
    <t>Staraptor</t>
  </si>
  <si>
    <t>Quick Attack</t>
  </si>
  <si>
    <t>Fly</t>
  </si>
  <si>
    <t>Crobat</t>
  </si>
  <si>
    <t>Shadow Moltres</t>
  </si>
  <si>
    <t>Return</t>
  </si>
  <si>
    <t>Heat Wave</t>
  </si>
  <si>
    <t>Close Combat</t>
  </si>
  <si>
    <t>Togekiss</t>
  </si>
  <si>
    <t>Air Slash or Charm</t>
  </si>
  <si>
    <t>Shadow Articuno</t>
  </si>
  <si>
    <t>Frost Breath or Ice Shard</t>
  </si>
  <si>
    <t>Ho-Oh</t>
  </si>
  <si>
    <t>Zapdos</t>
  </si>
  <si>
    <t>Yanmega</t>
  </si>
  <si>
    <t>Wing Attack or Bug Bite</t>
  </si>
  <si>
    <t>Aerial Ace or Hurricane</t>
  </si>
  <si>
    <t>Swellow</t>
  </si>
  <si>
    <t>Shadow Staraptor</t>
  </si>
  <si>
    <t>Scyther</t>
  </si>
  <si>
    <t>Bug Buzz or Aerial Ace</t>
  </si>
  <si>
    <t>Mega Pidgeot</t>
  </si>
  <si>
    <t>Tornadus (Therian)</t>
  </si>
  <si>
    <t>Dragon Tail</t>
  </si>
  <si>
    <t>Wing Attack or Fury Cutter</t>
  </si>
  <si>
    <t>Aerial Ace or Earthquake</t>
  </si>
  <si>
    <t># Blanks</t>
  </si>
  <si>
    <t>ASE</t>
  </si>
  <si>
    <t>ASE Dodge</t>
  </si>
  <si>
    <t>no dodge</t>
  </si>
  <si>
    <t>dodge</t>
  </si>
  <si>
    <t>Shadow Staraptor (G/BB)</t>
  </si>
  <si>
    <t>Shadow Staraptor (G/F)</t>
  </si>
  <si>
    <t>Shadow Staraptor (G/SA)</t>
  </si>
  <si>
    <t>Shadow Staraptor (WA/BB)</t>
  </si>
  <si>
    <t>Staraptor (G/BB)</t>
  </si>
  <si>
    <t>Staraptor (G/F)</t>
  </si>
  <si>
    <t>Staraptor (G/SA)</t>
  </si>
  <si>
    <t>Staraptor (WA/BB)</t>
  </si>
  <si>
    <t>OP</t>
  </si>
  <si>
    <t>L50 shadows/megas</t>
  </si>
  <si>
    <t>L40 shadow starters</t>
  </si>
  <si>
    <t>L40-50 Bulu/Roserade</t>
  </si>
  <si>
    <t>L50 starters</t>
  </si>
  <si>
    <t>L40 starters</t>
  </si>
  <si>
    <t>L30 attackers</t>
  </si>
  <si>
    <t>DPS</t>
  </si>
  <si>
    <t>DPS^3*TDO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</si>
</sst>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894937"/>
      <color rgb="FFFF99FF"/>
      <color rgb="FFFF9933"/>
      <color rgb="FF7E4232"/>
      <color rgb="FF6B3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Flying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7"/>
          <c:order val="38"/>
          <c:tx>
            <c:strRef>
              <c:f>'ASE Now CD'!$A$41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val>
            <c:numRef>
              <c:f>('ASE Now CD'!$B$41,'ASE Now CD'!$D$41,'ASE Now CD'!$F$41,'ASE Now CD'!$H$41,'ASE Now CD'!$J$41)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2950-4FEA-A521-51FB9A3DB32A}"/>
            </c:ext>
          </c:extLst>
        </c:ser>
        <c:ser>
          <c:idx val="38"/>
          <c:order val="39"/>
          <c:tx>
            <c:strRef>
              <c:f>'ASE Now CD'!$A$42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val>
            <c:numRef>
              <c:f>('ASE Now CD'!$B$42,'ASE Now CD'!$D$42,'ASE Now CD'!$F$42,'ASE Now CD'!$H$42,'ASE Now CD'!$J$42)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2950-4FEA-A521-51FB9A3DB32A}"/>
            </c:ext>
          </c:extLst>
        </c:ser>
        <c:ser>
          <c:idx val="39"/>
          <c:order val="40"/>
          <c:tx>
            <c:strRef>
              <c:f>'ASE Now CD'!$A$43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950-4FEA-A521-51FB9A3DB32A}"/>
              </c:ext>
            </c:extLst>
          </c:dPt>
          <c:val>
            <c:numRef>
              <c:f>('ASE Now CD'!$B$43,'ASE Now CD'!$D$43,'ASE Now CD'!$F$43,'ASE Now CD'!$H$43,'ASE Now CD'!$J$43)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2950-4FEA-A521-51FB9A3DB32A}"/>
            </c:ext>
          </c:extLst>
        </c:ser>
        <c:ser>
          <c:idx val="40"/>
          <c:order val="41"/>
          <c:tx>
            <c:strRef>
              <c:f>'ASE Now CD'!$A$44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950-4FEA-A521-51FB9A3DB32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950-4FEA-A521-51FB9A3DB32A}"/>
              </c:ext>
            </c:extLst>
          </c:dPt>
          <c:val>
            <c:numRef>
              <c:f>('ASE Now CD'!$B$44,'ASE Now CD'!$D$44,'ASE Now CD'!$F$44,'ASE Now CD'!$H$44,'ASE Now CD'!$J$44)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9-2950-4FEA-A521-51FB9A3DB32A}"/>
            </c:ext>
          </c:extLst>
        </c:ser>
        <c:ser>
          <c:idx val="41"/>
          <c:order val="42"/>
          <c:tx>
            <c:strRef>
              <c:f>'ASE Now CD'!$A$45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950-4FEA-A521-51FB9A3DB32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950-4FEA-A521-51FB9A3DB32A}"/>
              </c:ext>
            </c:extLst>
          </c:dPt>
          <c:val>
            <c:numRef>
              <c:f>('ASE Now CD'!$B$45,'ASE Now CD'!$D$45,'ASE Now CD'!$F$45,'ASE Now CD'!$H$45,'ASE Now CD'!$J$45)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E-2950-4FEA-A521-51FB9A3DB32A}"/>
            </c:ext>
          </c:extLst>
        </c:ser>
        <c:ser>
          <c:idx val="42"/>
          <c:order val="43"/>
          <c:tx>
            <c:strRef>
              <c:f>'ASE Now CD'!$A$46</c:f>
              <c:strCache>
                <c:ptCount val="1"/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950-4FEA-A521-51FB9A3DB32A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2950-4FEA-A521-51FB9A3DB32A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950-4FEA-A521-51FB9A3DB32A}"/>
              </c:ext>
            </c:extLst>
          </c:dPt>
          <c:val>
            <c:numRef>
              <c:f>('ASE Now CD'!$B$46,'ASE Now CD'!$D$46,'ASE Now CD'!$F$46,'ASE Now CD'!$H$46,'ASE Now CD'!$J$46)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15-2950-4FEA-A521-51FB9A3DB32A}"/>
            </c:ext>
          </c:extLst>
        </c:ser>
        <c:ser>
          <c:idx val="43"/>
          <c:order val="44"/>
          <c:tx>
            <c:strRef>
              <c:f>'ASE Now CD'!$A$47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950-4FEA-A521-51FB9A3DB32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950-4FEA-A521-51FB9A3DB32A}"/>
              </c:ext>
            </c:extLst>
          </c:dPt>
          <c:val>
            <c:numRef>
              <c:f>('ASE Now CD'!$B$47,'ASE Now CD'!$D$47,'ASE Now CD'!$F$47,'ASE Now CD'!$H$47,'ASE Now CD'!$J$47)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1A-2950-4FEA-A521-51FB9A3DB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'ASE Now CD'!$A$3</c:f>
              <c:strCache>
                <c:ptCount val="1"/>
                <c:pt idx="0">
                  <c:v>Shadow 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CD'!$B$3,'ASE Now CD'!$D$3,'ASE Now CD'!$F$3,'ASE Now CD'!$H$3,'ASE Now CD'!$J$3)</c:f>
              <c:numCache>
                <c:formatCode>General</c:formatCode>
                <c:ptCount val="5"/>
                <c:pt idx="0">
                  <c:v>1.1249972414169498</c:v>
                </c:pt>
                <c:pt idx="1">
                  <c:v>1.0649710594964577</c:v>
                </c:pt>
                <c:pt idx="2">
                  <c:v>1.0038050684608115</c:v>
                </c:pt>
                <c:pt idx="3">
                  <c:v>0.96090375322448451</c:v>
                </c:pt>
                <c:pt idx="4">
                  <c:v>0.92518741255564863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950-4FEA-A521-51FB9A3DB32A}"/>
            </c:ext>
          </c:extLst>
        </c:ser>
        <c:ser>
          <c:idx val="0"/>
          <c:order val="1"/>
          <c:tx>
            <c:strRef>
              <c:f>'ASE Now CD'!$A$4</c:f>
              <c:strCache>
                <c:ptCount val="1"/>
                <c:pt idx="0">
                  <c:v>Shadow 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CD'!$B$4,'ASE Now CD'!$D$4,'ASE Now CD'!$F$4,'ASE Now CD'!$H$4,'ASE Now CD'!$J$4)</c:f>
              <c:numCache>
                <c:formatCode>General</c:formatCode>
                <c:ptCount val="5"/>
                <c:pt idx="0">
                  <c:v>1.1994581800092763</c:v>
                </c:pt>
                <c:pt idx="1">
                  <c:v>1.1327464325133745</c:v>
                </c:pt>
                <c:pt idx="2">
                  <c:v>1.0782127033733555</c:v>
                </c:pt>
                <c:pt idx="3">
                  <c:v>1.0353705865790841</c:v>
                </c:pt>
                <c:pt idx="4">
                  <c:v>0.99941007924436509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950-4FEA-A521-51FB9A3DB32A}"/>
            </c:ext>
          </c:extLst>
        </c:ser>
        <c:ser>
          <c:idx val="1"/>
          <c:order val="2"/>
          <c:tx>
            <c:strRef>
              <c:f>'ASE Now CD'!$A$5</c:f>
              <c:strCache>
                <c:ptCount val="1"/>
                <c:pt idx="0">
                  <c:v>Mega Pidgeot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CD'!$B$5,'ASE Now CD'!$D$5,'ASE Now CD'!$F$5,'ASE Now CD'!$H$5,'ASE Now CD'!$J$5)</c:f>
              <c:numCache>
                <c:formatCode>General</c:formatCode>
                <c:ptCount val="5"/>
                <c:pt idx="0">
                  <c:v>1.2684170724336254</c:v>
                </c:pt>
                <c:pt idx="1">
                  <c:v>1.1763395709052435</c:v>
                </c:pt>
                <c:pt idx="2">
                  <c:v>1.10424952481103</c:v>
                </c:pt>
                <c:pt idx="3">
                  <c:v>1.0556139154433446</c:v>
                </c:pt>
                <c:pt idx="4">
                  <c:v>1.0153480534654089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950-4FEA-A521-51FB9A3DB32A}"/>
            </c:ext>
          </c:extLst>
        </c:ser>
        <c:ser>
          <c:idx val="2"/>
          <c:order val="3"/>
          <c:tx>
            <c:strRef>
              <c:f>'ASE Now CD'!$A$6</c:f>
              <c:strCache>
                <c:ptCount val="1"/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CD'!$B$6,'ASE Now CD'!$D$6,'ASE Now CD'!$F$6,'ASE Now CD'!$H$6,'ASE Now CD'!$J$6)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950-4FEA-A521-51FB9A3DB32A}"/>
            </c:ext>
          </c:extLst>
        </c:ser>
        <c:ser>
          <c:idx val="3"/>
          <c:order val="4"/>
          <c:tx>
            <c:strRef>
              <c:f>'ASE Now CD'!$A$7</c:f>
              <c:strCache>
                <c:ptCount val="1"/>
                <c:pt idx="0">
                  <c:v>Shadow 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CD'!$B$7,'ASE Now CD'!$D$7,'ASE Now CD'!$F$7,'ASE Now CD'!$H$7,'ASE Now CD'!$J$7)</c:f>
              <c:numCache>
                <c:formatCode>General</c:formatCode>
                <c:ptCount val="5"/>
                <c:pt idx="0">
                  <c:v>1.2670220890693991</c:v>
                </c:pt>
                <c:pt idx="1">
                  <c:v>1.1996593252180516</c:v>
                </c:pt>
                <c:pt idx="2">
                  <c:v>1.1429982545026247</c:v>
                </c:pt>
                <c:pt idx="3">
                  <c:v>1.1013947523849503</c:v>
                </c:pt>
                <c:pt idx="4">
                  <c:v>1.0561425842669265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950-4FEA-A521-51FB9A3DB32A}"/>
            </c:ext>
          </c:extLst>
        </c:ser>
        <c:ser>
          <c:idx val="4"/>
          <c:order val="5"/>
          <c:tx>
            <c:strRef>
              <c:f>'ASE Now CD'!$A$8</c:f>
              <c:strCache>
                <c:ptCount val="1"/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CD'!$B$8,'ASE Now CD'!$D$8,'ASE Now CD'!$F$8,'ASE Now CD'!$H$8,'ASE Now CD'!$J$8)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950-4FEA-A521-51FB9A3DB32A}"/>
            </c:ext>
          </c:extLst>
        </c:ser>
        <c:ser>
          <c:idx val="5"/>
          <c:order val="6"/>
          <c:tx>
            <c:strRef>
              <c:f>'ASE Now CD'!$A$9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squar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CD'!$B$9,'ASE Now CD'!$D$9,'ASE Now CD'!$F$9,'ASE Now CD'!$H$9,'ASE Now CD'!$J$9)</c:f>
              <c:numCache>
                <c:formatCode>General</c:formatCode>
                <c:ptCount val="5"/>
                <c:pt idx="0">
                  <c:v>1.3016048495601211</c:v>
                </c:pt>
                <c:pt idx="1">
                  <c:v>1.2363503050199285</c:v>
                </c:pt>
                <c:pt idx="2">
                  <c:v>1.1742850708594865</c:v>
                </c:pt>
                <c:pt idx="3">
                  <c:v>1.1245591842752301</c:v>
                </c:pt>
                <c:pt idx="4">
                  <c:v>1.0835428987273339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950-4FEA-A521-51FB9A3DB32A}"/>
            </c:ext>
          </c:extLst>
        </c:ser>
        <c:ser>
          <c:idx val="6"/>
          <c:order val="7"/>
          <c:tx>
            <c:strRef>
              <c:f>'ASE Now CD'!$A$10</c:f>
              <c:strCache>
                <c:ptCount val="1"/>
                <c:pt idx="0">
                  <c:v>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CD'!$B$10,'ASE Now CD'!$D$10,'ASE Now CD'!$F$10,'ASE Now CD'!$H$10,'ASE Now CD'!$J$10)</c:f>
              <c:numCache>
                <c:formatCode>General</c:formatCode>
                <c:ptCount val="5"/>
                <c:pt idx="0">
                  <c:v>1.2987906919121781</c:v>
                </c:pt>
                <c:pt idx="1">
                  <c:v>1.2311942602493207</c:v>
                </c:pt>
                <c:pt idx="2">
                  <c:v>1.1777709777359882</c:v>
                </c:pt>
                <c:pt idx="3">
                  <c:v>1.1318627393900187</c:v>
                </c:pt>
                <c:pt idx="4">
                  <c:v>1.0866918652907334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2950-4FEA-A521-51FB9A3DB32A}"/>
            </c:ext>
          </c:extLst>
        </c:ser>
        <c:ser>
          <c:idx val="7"/>
          <c:order val="8"/>
          <c:tx>
            <c:strRef>
              <c:f>'ASE Now CD'!$A$11</c:f>
              <c:strCache>
                <c:ptCount val="1"/>
                <c:pt idx="0">
                  <c:v>Shadow Honchkrow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CD'!$B$11,'ASE Now CD'!$D$11,'ASE Now CD'!$F$11,'ASE Now CD'!$H$11,'ASE Now CD'!$J$11)</c:f>
              <c:numCache>
                <c:formatCode>General</c:formatCode>
                <c:ptCount val="5"/>
                <c:pt idx="0">
                  <c:v>1.3777901065108464</c:v>
                </c:pt>
                <c:pt idx="1">
                  <c:v>1.2956238853206128</c:v>
                </c:pt>
                <c:pt idx="2">
                  <c:v>1.2151108096186973</c:v>
                </c:pt>
                <c:pt idx="3">
                  <c:v>1.1569026296913576</c:v>
                </c:pt>
                <c:pt idx="4">
                  <c:v>1.1023260451268204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2950-4FEA-A521-51FB9A3DB32A}"/>
            </c:ext>
          </c:extLst>
        </c:ser>
        <c:ser>
          <c:idx val="8"/>
          <c:order val="9"/>
          <c:tx>
            <c:strRef>
              <c:f>'ASE Now CD'!$A$12</c:f>
              <c:strCache>
                <c:ptCount val="1"/>
                <c:pt idx="0">
                  <c:v>Shadow Staraptor (G/BB)</c:v>
                </c:pt>
              </c:strCache>
            </c:strRef>
          </c:tx>
          <c:spPr>
            <a:ln w="76200" cap="rnd">
              <a:solidFill>
                <a:srgbClr val="89493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894937"/>
              </a:solidFill>
              <a:ln w="9525">
                <a:solidFill>
                  <a:srgbClr val="894937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CD'!$B$12,'ASE Now CD'!$D$12,'ASE Now CD'!$F$12,'ASE Now CD'!$H$12,'ASE Now CD'!$J$12)</c:f>
              <c:numCache>
                <c:formatCode>General</c:formatCode>
                <c:ptCount val="5"/>
                <c:pt idx="0">
                  <c:v>1.3950017382497384</c:v>
                </c:pt>
                <c:pt idx="1">
                  <c:v>1.2991179788938299</c:v>
                </c:pt>
                <c:pt idx="2">
                  <c:v>1.2258246498073</c:v>
                </c:pt>
                <c:pt idx="3">
                  <c:v>1.1694736374161538</c:v>
                </c:pt>
                <c:pt idx="4">
                  <c:v>1.1051329361532858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2950-4FEA-A521-51FB9A3DB32A}"/>
            </c:ext>
          </c:extLst>
        </c:ser>
        <c:ser>
          <c:idx val="9"/>
          <c:order val="10"/>
          <c:tx>
            <c:strRef>
              <c:f>'ASE Now CD'!$A$13</c:f>
              <c:strCache>
                <c:ptCount val="1"/>
                <c:pt idx="0">
                  <c:v>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CD'!$B$13,'ASE Now CD'!$D$13,'ASE Now CD'!$F$13,'ASE Now CD'!$H$13,'ASE Now CD'!$J$13)</c:f>
              <c:numCache>
                <c:formatCode>General</c:formatCode>
                <c:ptCount val="5"/>
                <c:pt idx="0">
                  <c:v>1.3657931954826241</c:v>
                </c:pt>
                <c:pt idx="1">
                  <c:v>1.3003419304043711</c:v>
                </c:pt>
                <c:pt idx="2">
                  <c:v>1.2389448736142028</c:v>
                </c:pt>
                <c:pt idx="3">
                  <c:v>1.1918160731401446</c:v>
                </c:pt>
                <c:pt idx="4">
                  <c:v>1.1450233228922932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950-4FEA-A521-51FB9A3DB32A}"/>
            </c:ext>
          </c:extLst>
        </c:ser>
        <c:ser>
          <c:idx val="10"/>
          <c:order val="11"/>
          <c:tx>
            <c:strRef>
              <c:f>'ASE Now CD'!$A$14</c:f>
              <c:strCache>
                <c:ptCount val="1"/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CD'!$B$14,'ASE Now CD'!$D$14,'ASE Now CD'!$F$14,'ASE Now CD'!$H$14,'ASE Now CD'!$J$14)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2950-4FEA-A521-51FB9A3DB32A}"/>
            </c:ext>
          </c:extLst>
        </c:ser>
        <c:ser>
          <c:idx val="11"/>
          <c:order val="12"/>
          <c:tx>
            <c:strRef>
              <c:f>'ASE Now CD'!$A$15</c:f>
              <c:strCache>
                <c:ptCount val="1"/>
                <c:pt idx="0">
                  <c:v>Rayquaza</c:v>
                </c:pt>
              </c:strCache>
            </c:strRef>
          </c:tx>
          <c:spPr>
            <a:ln w="254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CD'!$B$15,'ASE Now CD'!$D$15,'ASE Now CD'!$F$15,'ASE Now CD'!$H$15,'ASE Now CD'!$J$15)</c:f>
              <c:numCache>
                <c:formatCode>General</c:formatCode>
                <c:ptCount val="5"/>
                <c:pt idx="0">
                  <c:v>1.4104560172266696</c:v>
                </c:pt>
                <c:pt idx="1">
                  <c:v>1.3344171702596233</c:v>
                </c:pt>
                <c:pt idx="2">
                  <c:v>1.2706553004663901</c:v>
                </c:pt>
                <c:pt idx="3">
                  <c:v>1.2223847026815007</c:v>
                </c:pt>
                <c:pt idx="4">
                  <c:v>1.1755403105063285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2950-4FEA-A521-51FB9A3DB32A}"/>
            </c:ext>
          </c:extLst>
        </c:ser>
        <c:ser>
          <c:idx val="12"/>
          <c:order val="13"/>
          <c:tx>
            <c:strRef>
              <c:f>'ASE Now CD'!$A$16</c:f>
              <c:strCache>
                <c:ptCount val="1"/>
                <c:pt idx="0">
                  <c:v>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CD'!$B$16,'ASE Now CD'!$D$16,'ASE Now CD'!$F$16,'ASE Now CD'!$H$16,'ASE Now CD'!$J$16)</c:f>
              <c:numCache>
                <c:formatCode>General</c:formatCode>
                <c:ptCount val="5"/>
                <c:pt idx="0">
                  <c:v>1.3956335848817398</c:v>
                </c:pt>
                <c:pt idx="1">
                  <c:v>1.3261604327026602</c:v>
                </c:pt>
                <c:pt idx="2">
                  <c:v>1.2723609756363101</c:v>
                </c:pt>
                <c:pt idx="3">
                  <c:v>1.2273745938726497</c:v>
                </c:pt>
                <c:pt idx="4">
                  <c:v>1.1810322667876636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950-4FEA-A521-51FB9A3DB32A}"/>
            </c:ext>
          </c:extLst>
        </c:ser>
        <c:ser>
          <c:idx val="13"/>
          <c:order val="14"/>
          <c:tx>
            <c:strRef>
              <c:f>'ASE Now CD'!$A$17</c:f>
              <c:strCache>
                <c:ptCount val="1"/>
              </c:strCache>
            </c:strRef>
          </c:tx>
          <c:spPr>
            <a:ln w="44450" cap="rnd">
              <a:solidFill>
                <a:srgbClr val="C00000"/>
              </a:solidFill>
              <a:prstDash val="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CD'!$B$17,'ASE Now CD'!$D$17,'ASE Now CD'!$F$17,'ASE Now CD'!$H$17,'ASE Now CD'!$J$17)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2950-4FEA-A521-51FB9A3DB32A}"/>
            </c:ext>
          </c:extLst>
        </c:ser>
        <c:ser>
          <c:idx val="14"/>
          <c:order val="15"/>
          <c:tx>
            <c:strRef>
              <c:f>'ASE Now CD'!$A$18</c:f>
              <c:strCache>
                <c:ptCount val="1"/>
                <c:pt idx="0">
                  <c:v>Yveltal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CD'!$B$18,'ASE Now CD'!$D$18,'ASE Now CD'!$F$18,'ASE Now CD'!$H$18,'ASE Now CD'!$J$18)</c:f>
              <c:numCache>
                <c:formatCode>General</c:formatCode>
                <c:ptCount val="5"/>
                <c:pt idx="0">
                  <c:v>1.4622251815913156</c:v>
                </c:pt>
                <c:pt idx="1">
                  <c:v>1.3806022407708352</c:v>
                </c:pt>
                <c:pt idx="2">
                  <c:v>1.313422792447136</c:v>
                </c:pt>
                <c:pt idx="3">
                  <c:v>1.2655914713457175</c:v>
                </c:pt>
                <c:pt idx="4">
                  <c:v>1.2168727911701447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2950-4FEA-A521-51FB9A3DB32A}"/>
            </c:ext>
          </c:extLst>
        </c:ser>
        <c:ser>
          <c:idx val="15"/>
          <c:order val="16"/>
          <c:tx>
            <c:strRef>
              <c:f>'ASE Now CD'!$A$19</c:f>
              <c:strCache>
                <c:ptCount val="1"/>
              </c:strCache>
            </c:strRef>
          </c:tx>
          <c:spPr>
            <a:ln w="44450" cap="rnd">
              <a:solidFill>
                <a:srgbClr val="C00000"/>
              </a:solidFill>
              <a:prstDash val="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CD'!$B$19,'ASE Now CD'!$D$19,'ASE Now CD'!$F$19,'ASE Now CD'!$H$19,'ASE Now CD'!$J$19)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2950-4FEA-A521-51FB9A3DB32A}"/>
            </c:ext>
          </c:extLst>
        </c:ser>
        <c:ser>
          <c:idx val="16"/>
          <c:order val="17"/>
          <c:tx>
            <c:strRef>
              <c:f>'ASE Now CD'!$A$20</c:f>
              <c:strCache>
                <c:ptCount val="1"/>
                <c:pt idx="0">
                  <c:v>Staraptor (G/BB)</c:v>
                </c:pt>
              </c:strCache>
            </c:strRef>
          </c:tx>
          <c:spPr>
            <a:ln w="76200" cap="rnd">
              <a:solidFill>
                <a:srgbClr val="894937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894937"/>
              </a:solidFill>
              <a:ln w="9525">
                <a:solidFill>
                  <a:srgbClr val="894937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CD'!$B$20,'ASE Now CD'!$D$20,'ASE Now CD'!$F$20,'ASE Now CD'!$H$20,'ASE Now CD'!$J$20)</c:f>
              <c:numCache>
                <c:formatCode>General</c:formatCode>
                <c:ptCount val="5"/>
                <c:pt idx="0">
                  <c:v>1.5868620908458624</c:v>
                </c:pt>
                <c:pt idx="1">
                  <c:v>1.4712633031037643</c:v>
                </c:pt>
                <c:pt idx="2">
                  <c:v>1.3808285063712711</c:v>
                </c:pt>
                <c:pt idx="3">
                  <c:v>1.312459355615226</c:v>
                </c:pt>
                <c:pt idx="4">
                  <c:v>1.2449160547333031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2950-4FEA-A521-51FB9A3DB32A}"/>
            </c:ext>
          </c:extLst>
        </c:ser>
        <c:ser>
          <c:idx val="17"/>
          <c:order val="18"/>
          <c:tx>
            <c:strRef>
              <c:f>'ASE Now CD'!$A$21</c:f>
              <c:strCache>
                <c:ptCount val="1"/>
                <c:pt idx="0">
                  <c:v>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squar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CD'!$B$21,'ASE Now CD'!$D$21,'ASE Now CD'!$F$21,'ASE Now CD'!$H$21,'ASE Now CD'!$J$21)</c:f>
              <c:numCache>
                <c:formatCode>General</c:formatCode>
                <c:ptCount val="5"/>
                <c:pt idx="0">
                  <c:v>1.5219423237934784</c:v>
                </c:pt>
                <c:pt idx="1">
                  <c:v>1.4458532415686036</c:v>
                </c:pt>
                <c:pt idx="2">
                  <c:v>1.3819478020028921</c:v>
                </c:pt>
                <c:pt idx="3">
                  <c:v>1.329430738383881</c:v>
                </c:pt>
                <c:pt idx="4">
                  <c:v>1.2746946415787197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2950-4FEA-A521-51FB9A3DB32A}"/>
            </c:ext>
          </c:extLst>
        </c:ser>
        <c:ser>
          <c:idx val="18"/>
          <c:order val="19"/>
          <c:tx>
            <c:strRef>
              <c:f>'ASE Now CD'!$A$22</c:f>
              <c:strCache>
                <c:ptCount val="1"/>
                <c:pt idx="0">
                  <c:v>Honchkrow</c:v>
                </c:pt>
              </c:strCache>
            </c:strRef>
          </c:tx>
          <c:spPr>
            <a:ln w="25400" cap="rnd">
              <a:solidFill>
                <a:schemeClr val="accent1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CD'!$B$22,'ASE Now CD'!$D$22,'ASE Now CD'!$F$22,'ASE Now CD'!$H$22,'ASE Now CD'!$J$22)</c:f>
              <c:numCache>
                <c:formatCode>General</c:formatCode>
                <c:ptCount val="5"/>
                <c:pt idx="0">
                  <c:v>1.5679999436783749</c:v>
                </c:pt>
                <c:pt idx="1">
                  <c:v>1.4768114790437077</c:v>
                </c:pt>
                <c:pt idx="2">
                  <c:v>1.3852681960304074</c:v>
                </c:pt>
                <c:pt idx="3">
                  <c:v>1.324316076889591</c:v>
                </c:pt>
                <c:pt idx="4">
                  <c:v>1.2695893372058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2950-4FEA-A521-51FB9A3DB32A}"/>
            </c:ext>
          </c:extLst>
        </c:ser>
        <c:ser>
          <c:idx val="19"/>
          <c:order val="20"/>
          <c:tx>
            <c:strRef>
              <c:f>'ASE Now CD'!$A$23</c:f>
              <c:strCache>
                <c:ptCount val="1"/>
                <c:pt idx="0">
                  <c:v>Braviary</c:v>
                </c:pt>
              </c:strCache>
            </c:strRef>
          </c:tx>
          <c:spPr>
            <a:ln w="9525" cap="rnd">
              <a:solidFill>
                <a:schemeClr val="accent2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square"/>
            <c:size val="2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CD'!$B$23,'ASE Now CD'!$D$23,'ASE Now CD'!$F$23,'ASE Now CD'!$H$23,'ASE Now CD'!$J$23)</c:f>
              <c:numCache>
                <c:formatCode>General</c:formatCode>
                <c:ptCount val="5"/>
                <c:pt idx="0">
                  <c:v>1.5946371873549052</c:v>
                </c:pt>
                <c:pt idx="1">
                  <c:v>1.4736015190070217</c:v>
                </c:pt>
                <c:pt idx="2">
                  <c:v>1.3889247518173766</c:v>
                </c:pt>
                <c:pt idx="3">
                  <c:v>1.3280377804356798</c:v>
                </c:pt>
                <c:pt idx="4">
                  <c:v>1.2789081400483764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2950-4FEA-A521-51FB9A3DB32A}"/>
            </c:ext>
          </c:extLst>
        </c:ser>
        <c:ser>
          <c:idx val="20"/>
          <c:order val="21"/>
          <c:tx>
            <c:strRef>
              <c:f>'ASE Now CD'!$A$24</c:f>
              <c:strCache>
                <c:ptCount val="1"/>
                <c:pt idx="0">
                  <c:v>Tornadus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CD'!$B$24,'ASE Now CD'!$D$24,'ASE Now CD'!$F$24,'ASE Now CD'!$H$24,'ASE Now CD'!$J$24)</c:f>
              <c:numCache>
                <c:formatCode>General</c:formatCode>
                <c:ptCount val="5"/>
                <c:pt idx="0">
                  <c:v>1.5923276105047361</c:v>
                </c:pt>
                <c:pt idx="1">
                  <c:v>1.4937462080397947</c:v>
                </c:pt>
                <c:pt idx="2">
                  <c:v>1.4026211489272296</c:v>
                </c:pt>
                <c:pt idx="3">
                  <c:v>1.3426279678652204</c:v>
                </c:pt>
                <c:pt idx="4">
                  <c:v>1.2841153713266913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2950-4FEA-A521-51FB9A3DB32A}"/>
            </c:ext>
          </c:extLst>
        </c:ser>
        <c:ser>
          <c:idx val="21"/>
          <c:order val="22"/>
          <c:tx>
            <c:strRef>
              <c:f>'ASE Now CD'!$A$25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952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squar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CD'!$B$25,'ASE Now CD'!$D$25,'ASE Now CD'!$F$25,'ASE Now CD'!$H$25,'ASE Now CD'!$J$25)</c:f>
              <c:numCache>
                <c:formatCode>General</c:formatCode>
                <c:ptCount val="5"/>
                <c:pt idx="0">
                  <c:v>1.5812921333454109</c:v>
                </c:pt>
                <c:pt idx="1">
                  <c:v>1.4856937521194407</c:v>
                </c:pt>
                <c:pt idx="2">
                  <c:v>1.4065224857333909</c:v>
                </c:pt>
                <c:pt idx="3">
                  <c:v>1.3480861654262235</c:v>
                </c:pt>
                <c:pt idx="4">
                  <c:v>1.298968033714117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2950-4FEA-A521-51FB9A3DB32A}"/>
            </c:ext>
          </c:extLst>
        </c:ser>
        <c:ser>
          <c:idx val="22"/>
          <c:order val="23"/>
          <c:tx>
            <c:strRef>
              <c:f>'ASE Now CD'!$A$26</c:f>
              <c:strCache>
                <c:ptCount val="1"/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CD'!$B$26,'ASE Now CD'!$D$26,'ASE Now CD'!$F$26,'ASE Now CD'!$H$26,'ASE Now CD'!$J$26)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2950-4FEA-A521-51FB9A3DB32A}"/>
            </c:ext>
          </c:extLst>
        </c:ser>
        <c:ser>
          <c:idx val="23"/>
          <c:order val="24"/>
          <c:tx>
            <c:strRef>
              <c:f>'ASE Now CD'!$A$27</c:f>
              <c:strCache>
                <c:ptCount val="1"/>
                <c:pt idx="0">
                  <c:v>Tornadus (Therian)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('ASE Now CD'!$B$27,'ASE Now CD'!$D$27,'ASE Now CD'!$F$27,'ASE Now CD'!$H$27,'ASE Now CD'!$J$27)</c:f>
              <c:numCache>
                <c:formatCode>General</c:formatCode>
                <c:ptCount val="5"/>
                <c:pt idx="0">
                  <c:v>1.5907908405215669</c:v>
                </c:pt>
                <c:pt idx="1">
                  <c:v>1.5000036404149872</c:v>
                </c:pt>
                <c:pt idx="2">
                  <c:v>1.4219983539568701</c:v>
                </c:pt>
                <c:pt idx="3">
                  <c:v>1.3653208738276121</c:v>
                </c:pt>
                <c:pt idx="4">
                  <c:v>1.3087476712400723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2950-4FEA-A521-51FB9A3DB32A}"/>
            </c:ext>
          </c:extLst>
        </c:ser>
        <c:ser>
          <c:idx val="24"/>
          <c:order val="25"/>
          <c:tx>
            <c:strRef>
              <c:f>'ASE Now CD'!$A$28</c:f>
              <c:strCache>
                <c:ptCount val="1"/>
                <c:pt idx="0">
                  <c:v>Unfezant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val>
            <c:numRef>
              <c:f>('ASE Now CD'!$B$28,'ASE Now CD'!$D$28,'ASE Now CD'!$F$28,'ASE Now CD'!$H$28,'ASE Now CD'!$J$28)</c:f>
              <c:numCache>
                <c:formatCode>General</c:formatCode>
                <c:ptCount val="5"/>
                <c:pt idx="0">
                  <c:v>1.6617416762386414</c:v>
                </c:pt>
                <c:pt idx="1">
                  <c:v>1.5478824840643444</c:v>
                </c:pt>
                <c:pt idx="2">
                  <c:v>1.4655883679606714</c:v>
                </c:pt>
                <c:pt idx="3">
                  <c:v>1.3935109051257895</c:v>
                </c:pt>
                <c:pt idx="4">
                  <c:v>1.3262179093791928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2950-4FEA-A521-51FB9A3DB32A}"/>
            </c:ext>
          </c:extLst>
        </c:ser>
        <c:ser>
          <c:idx val="25"/>
          <c:order val="26"/>
          <c:tx>
            <c:strRef>
              <c:f>'ASE Now CD'!$A$29</c:f>
              <c:strCache>
                <c:ptCount val="1"/>
                <c:pt idx="0">
                  <c:v>Shadow Scyther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squar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('ASE Now CD'!$B$29,'ASE Now CD'!$D$29,'ASE Now CD'!$F$29,'ASE Now CD'!$H$29,'ASE Now CD'!$J$29)</c:f>
              <c:numCache>
                <c:formatCode>General</c:formatCode>
                <c:ptCount val="5"/>
                <c:pt idx="0">
                  <c:v>1.692695317855659</c:v>
                </c:pt>
                <c:pt idx="1">
                  <c:v>1.6023226474571992</c:v>
                </c:pt>
                <c:pt idx="2">
                  <c:v>1.5238693297446029</c:v>
                </c:pt>
                <c:pt idx="3">
                  <c:v>1.4583907239482308</c:v>
                </c:pt>
                <c:pt idx="4">
                  <c:v>1.3914229705886965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2950-4FEA-A521-51FB9A3DB32A}"/>
            </c:ext>
          </c:extLst>
        </c:ser>
        <c:ser>
          <c:idx val="26"/>
          <c:order val="27"/>
          <c:tx>
            <c:strRef>
              <c:f>'ASE Now CD'!$A$30</c:f>
              <c:strCache>
                <c:ptCount val="1"/>
                <c:pt idx="0">
                  <c:v>Toucannon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CD'!$B$30,'ASE Now CD'!$D$30,'ASE Now CD'!$F$30,'ASE Now CD'!$H$30,'ASE Now CD'!$J$30)</c:f>
              <c:numCache>
                <c:formatCode>General</c:formatCode>
                <c:ptCount val="5"/>
                <c:pt idx="0">
                  <c:v>1.7646044801859702</c:v>
                </c:pt>
                <c:pt idx="1">
                  <c:v>1.6548632390453766</c:v>
                </c:pt>
                <c:pt idx="2">
                  <c:v>1.5661726076708473</c:v>
                </c:pt>
                <c:pt idx="3">
                  <c:v>1.4935384830843959</c:v>
                </c:pt>
                <c:pt idx="4">
                  <c:v>1.4207514131140146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2950-4FEA-A521-51FB9A3DB32A}"/>
            </c:ext>
          </c:extLst>
        </c:ser>
        <c:ser>
          <c:idx val="27"/>
          <c:order val="28"/>
          <c:tx>
            <c:strRef>
              <c:f>'ASE Now CD'!$A$31</c:f>
              <c:strCache>
                <c:ptCount val="1"/>
                <c:pt idx="0">
                  <c:v>Togekiss</c:v>
                </c:pt>
              </c:strCache>
            </c:strRef>
          </c:tx>
          <c:spPr>
            <a:ln w="9525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square"/>
            <c:size val="2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val>
            <c:numRef>
              <c:f>('ASE Now CD'!$B$31,'ASE Now CD'!$D$31,'ASE Now CD'!$F$31,'ASE Now CD'!$H$31,'ASE Now CD'!$J$31)</c:f>
              <c:numCache>
                <c:formatCode>General</c:formatCode>
                <c:ptCount val="5"/>
                <c:pt idx="0">
                  <c:v>1.7303453432608704</c:v>
                </c:pt>
                <c:pt idx="1">
                  <c:v>1.6414541220564274</c:v>
                </c:pt>
                <c:pt idx="2">
                  <c:v>1.5672728700945306</c:v>
                </c:pt>
                <c:pt idx="3">
                  <c:v>1.505895836276852</c:v>
                </c:pt>
                <c:pt idx="4">
                  <c:v>1.4538256956244084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2950-4FEA-A521-51FB9A3DB32A}"/>
            </c:ext>
          </c:extLst>
        </c:ser>
        <c:ser>
          <c:idx val="28"/>
          <c:order val="29"/>
          <c:tx>
            <c:strRef>
              <c:f>'ASE Now CD'!$A$32</c:f>
              <c:strCache>
                <c:ptCount val="1"/>
                <c:pt idx="0">
                  <c:v>Yanmega</c:v>
                </c:pt>
              </c:strCache>
            </c:strRef>
          </c:tx>
          <c:spPr>
            <a:ln w="9525" cap="rnd">
              <a:solidFill>
                <a:srgbClr val="00B050">
                  <a:alpha val="70000"/>
                </a:srgbClr>
              </a:solidFill>
              <a:round/>
            </a:ln>
            <a:effectLst/>
          </c:spPr>
          <c:marker>
            <c:symbol val="square"/>
            <c:size val="2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('ASE Now CD'!$B$32,'ASE Now CD'!$D$32,'ASE Now CD'!$F$32,'ASE Now CD'!$H$32,'ASE Now CD'!$J$32)</c:f>
              <c:numCache>
                <c:formatCode>General</c:formatCode>
                <c:ptCount val="5"/>
                <c:pt idx="0">
                  <c:v>1.8249219325073571</c:v>
                </c:pt>
                <c:pt idx="1">
                  <c:v>1.7269766209121515</c:v>
                </c:pt>
                <c:pt idx="2">
                  <c:v>1.6303269957899822</c:v>
                </c:pt>
                <c:pt idx="3">
                  <c:v>1.5626289590833802</c:v>
                </c:pt>
                <c:pt idx="4">
                  <c:v>1.497125294426173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2950-4FEA-A521-51FB9A3DB32A}"/>
            </c:ext>
          </c:extLst>
        </c:ser>
        <c:ser>
          <c:idx val="29"/>
          <c:order val="30"/>
          <c:tx>
            <c:strRef>
              <c:f>'ASE Now CD'!$A$33</c:f>
              <c:strCache>
                <c:ptCount val="1"/>
                <c:pt idx="0">
                  <c:v>Dragonite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squar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('ASE Now CD'!$B$33,'ASE Now CD'!$D$33,'ASE Now CD'!$F$33,'ASE Now CD'!$H$33,'ASE Now CD'!$J$33)</c:f>
              <c:numCache>
                <c:formatCode>General</c:formatCode>
                <c:ptCount val="5"/>
                <c:pt idx="0">
                  <c:v>1.8341724169461218</c:v>
                </c:pt>
                <c:pt idx="1">
                  <c:v>1.7328746436010156</c:v>
                </c:pt>
                <c:pt idx="2">
                  <c:v>1.6461168223400546</c:v>
                </c:pt>
                <c:pt idx="3">
                  <c:v>1.5753955361621232</c:v>
                </c:pt>
                <c:pt idx="4">
                  <c:v>1.5258965050800306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2950-4FEA-A521-51FB9A3DB32A}"/>
            </c:ext>
          </c:extLst>
        </c:ser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Shadow Gliscor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level'!$B$34,'ASE by level'!$D$34,'ASE by level'!$F$34,'ASE by level'!$H$34,'ASE by level'!$J$34)</c:f>
            </c:numRef>
          </c:val>
          <c:smooth val="0"/>
          <c:extLst>
            <c:ext xmlns:c16="http://schemas.microsoft.com/office/drawing/2014/chart" uri="{C3380CC4-5D6E-409C-BE32-E72D297353CC}">
              <c16:uniqueId val="{0000003A-2950-4FEA-A521-51FB9A3DB32A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Noivern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level'!$B$35,'ASE by level'!$D$35,'ASE by level'!$F$35,'ASE by level'!$H$35,'ASE by level'!$J$35)</c:f>
            </c:numRef>
          </c:val>
          <c:smooth val="0"/>
          <c:extLst>
            <c:ext xmlns:c16="http://schemas.microsoft.com/office/drawing/2014/chart" uri="{C3380CC4-5D6E-409C-BE32-E72D297353CC}">
              <c16:uniqueId val="{0000003B-2950-4FEA-A521-51FB9A3DB32A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Shadow Crobat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level'!$B$36,'ASE by level'!$D$36,'ASE by level'!$F$36,'ASE by level'!$H$36,'ASE by level'!$J$36)</c:f>
            </c:numRef>
          </c:val>
          <c:smooth val="0"/>
          <c:extLst>
            <c:ext xmlns:c16="http://schemas.microsoft.com/office/drawing/2014/chart" uri="{C3380CC4-5D6E-409C-BE32-E72D297353CC}">
              <c16:uniqueId val="{0000003C-2950-4FEA-A521-51FB9A3DB32A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Talonflame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level'!$B$37,'ASE by level'!$D$37,'ASE by level'!$F$37,'ASE by level'!$H$37,'ASE by level'!$J$37)</c:f>
            </c:numRef>
          </c:val>
          <c:smooth val="0"/>
          <c:extLst>
            <c:ext xmlns:c16="http://schemas.microsoft.com/office/drawing/2014/chart" uri="{C3380CC4-5D6E-409C-BE32-E72D297353CC}">
              <c16:uniqueId val="{0000003D-2950-4FEA-A521-51FB9A3DB32A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Shadow Skarmory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level'!$B$38,'ASE by level'!$D$38,'ASE by level'!$F$38,'ASE by level'!$H$38,'ASE by level'!$J$38)</c:f>
            </c:numRef>
          </c:val>
          <c:smooth val="0"/>
          <c:extLst>
            <c:ext xmlns:c16="http://schemas.microsoft.com/office/drawing/2014/chart" uri="{C3380CC4-5D6E-409C-BE32-E72D297353CC}">
              <c16:uniqueId val="{0000003E-2950-4FEA-A521-51FB9A3DB32A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Scyther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level'!$B$39,'ASE by level'!$D$39,'ASE by level'!$F$39,'ASE by level'!$H$39,'ASE by level'!$J$39)</c:f>
            </c:numRef>
          </c:val>
          <c:smooth val="0"/>
          <c:extLst>
            <c:ext xmlns:c16="http://schemas.microsoft.com/office/drawing/2014/chart" uri="{C3380CC4-5D6E-409C-BE32-E72D297353CC}">
              <c16:uniqueId val="{0000003F-2950-4FEA-A521-51FB9A3DB32A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('ASE by level'!$B$40,'ASE by level'!$D$40,'ASE by level'!$F$40,'ASE by level'!$H$40,'ASE by level'!$J$40)</c:f>
            </c:numRef>
          </c:val>
          <c:smooth val="0"/>
          <c:extLst>
            <c:ext xmlns:c16="http://schemas.microsoft.com/office/drawing/2014/chart" uri="{C3380CC4-5D6E-409C-BE32-E72D297353CC}">
              <c16:uniqueId val="{00000040-2950-4FEA-A521-51FB9A3DB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6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lumMod val="60000"/>
            <a:lumOff val="40000"/>
            <a:alpha val="10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Flying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Realistic Dodging</a:t>
            </a:r>
            <a:endParaRPr lang="en-US" sz="16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7"/>
          <c:order val="38"/>
          <c:tx>
            <c:strRef>
              <c:f>'ASE Now CD'!$A$41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CD'!$C$41,'ASE Now CD'!$E$41,'ASE Now CD'!$G$41,'ASE Now CD'!$I$41,'ASE Now CD'!$K$41)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017-4348-A304-1B01459ABA18}"/>
            </c:ext>
          </c:extLst>
        </c:ser>
        <c:ser>
          <c:idx val="38"/>
          <c:order val="39"/>
          <c:tx>
            <c:strRef>
              <c:f>'ASE Now CD'!$A$42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CD'!$C$42,'ASE Now CD'!$E$42,'ASE Now CD'!$G$42,'ASE Now CD'!$I$42,'ASE Now CD'!$K$42)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9017-4348-A304-1B01459ABA18}"/>
            </c:ext>
          </c:extLst>
        </c:ser>
        <c:ser>
          <c:idx val="39"/>
          <c:order val="40"/>
          <c:tx>
            <c:strRef>
              <c:f>'ASE Now CD'!$A$43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CD'!$C$43,'ASE Now CD'!$E$43,'ASE Now CD'!$G$43,'ASE Now CD'!$I$43,'ASE Now CD'!$K$43)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9017-4348-A304-1B01459ABA18}"/>
            </c:ext>
          </c:extLst>
        </c:ser>
        <c:ser>
          <c:idx val="40"/>
          <c:order val="41"/>
          <c:tx>
            <c:strRef>
              <c:f>'ASE Now CD'!$A$44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CD'!$C$44,'ASE Now CD'!$E$44,'ASE Now CD'!$G$44,'ASE Now CD'!$I$44,'ASE Now CD'!$K$44)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9017-4348-A304-1B01459ABA18}"/>
            </c:ext>
          </c:extLst>
        </c:ser>
        <c:ser>
          <c:idx val="41"/>
          <c:order val="42"/>
          <c:tx>
            <c:strRef>
              <c:f>'ASE Now CD'!$A$45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CD'!$C$45,'ASE Now CD'!$E$45,'ASE Now CD'!$G$45,'ASE Now CD'!$I$45,'ASE Now CD'!$K$45)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9017-4348-A304-1B01459ABA18}"/>
            </c:ext>
          </c:extLst>
        </c:ser>
        <c:ser>
          <c:idx val="42"/>
          <c:order val="43"/>
          <c:tx>
            <c:strRef>
              <c:f>'ASE Now CD'!$A$46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CD'!$C$46,'ASE Now CD'!$E$46,'ASE Now CD'!$G$46,'ASE Now CD'!$I$46,'ASE Now CD'!$K$46)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9017-4348-A304-1B01459ABA18}"/>
            </c:ext>
          </c:extLst>
        </c:ser>
        <c:ser>
          <c:idx val="43"/>
          <c:order val="44"/>
          <c:tx>
            <c:strRef>
              <c:f>'ASE Now CD'!$A$47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CD'!$C$47,'ASE Now CD'!$E$47,'ASE Now CD'!$G$47,'ASE Now CD'!$I$47,'ASE Now CD'!$K$47)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6-9017-4348-A304-1B01459AB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Shadow Gliscor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level'!$C$34,'ASE by level'!$E$34,'ASE by level'!$G$34,'ASE by level'!$I$34,'ASE by level'!$K$34)</c:f>
            </c:numRef>
          </c:val>
          <c:smooth val="0"/>
          <c:extLst>
            <c:ext xmlns:c16="http://schemas.microsoft.com/office/drawing/2014/chart" uri="{C3380CC4-5D6E-409C-BE32-E72D297353CC}">
              <c16:uniqueId val="{00000007-9017-4348-A304-1B01459ABA18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Noivern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level'!$C$35,'ASE by level'!$E$35,'ASE by level'!$G$35,'ASE by level'!$I$35,'ASE by level'!$K$35)</c:f>
            </c:numRef>
          </c:val>
          <c:smooth val="0"/>
          <c:extLst>
            <c:ext xmlns:c16="http://schemas.microsoft.com/office/drawing/2014/chart" uri="{C3380CC4-5D6E-409C-BE32-E72D297353CC}">
              <c16:uniqueId val="{00000008-9017-4348-A304-1B01459ABA18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Shadow Crobat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level'!$C$36,'ASE by level'!$E$36,'ASE by level'!$G$36,'ASE by level'!$I$36,'ASE by level'!$K$36)</c:f>
            </c:numRef>
          </c:val>
          <c:smooth val="0"/>
          <c:extLst>
            <c:ext xmlns:c16="http://schemas.microsoft.com/office/drawing/2014/chart" uri="{C3380CC4-5D6E-409C-BE32-E72D297353CC}">
              <c16:uniqueId val="{00000009-9017-4348-A304-1B01459ABA18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Talonflame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level'!$C$37,'ASE by level'!$E$37,'ASE by level'!$G$37,'ASE by level'!$I$37,'ASE by level'!$K$37)</c:f>
            </c:numRef>
          </c:val>
          <c:smooth val="0"/>
          <c:extLst>
            <c:ext xmlns:c16="http://schemas.microsoft.com/office/drawing/2014/chart" uri="{C3380CC4-5D6E-409C-BE32-E72D297353CC}">
              <c16:uniqueId val="{0000000A-9017-4348-A304-1B01459ABA18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Shadow Skarmory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level'!$C$38,'ASE by level'!$E$38,'ASE by level'!$G$38,'ASE by level'!$I$38,'ASE by level'!$K$38)</c:f>
            </c:numRef>
          </c:val>
          <c:smooth val="0"/>
          <c:extLst>
            <c:ext xmlns:c16="http://schemas.microsoft.com/office/drawing/2014/chart" uri="{C3380CC4-5D6E-409C-BE32-E72D297353CC}">
              <c16:uniqueId val="{0000000B-9017-4348-A304-1B01459ABA18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Scyther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level'!$C$39,'ASE by level'!$E$39,'ASE by level'!$G$39,'ASE by level'!$I$39,'ASE by level'!$K$39)</c:f>
            </c:numRef>
          </c:val>
          <c:smooth val="0"/>
          <c:extLst>
            <c:ext xmlns:c16="http://schemas.microsoft.com/office/drawing/2014/chart" uri="{C3380CC4-5D6E-409C-BE32-E72D297353CC}">
              <c16:uniqueId val="{0000000C-9017-4348-A304-1B01459ABA18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level'!$C$40,'ASE by level'!$E$40,'ASE by level'!$G$40,'ASE by level'!$I$40,'ASE by level'!$K$40)</c:f>
            </c:numRef>
          </c:val>
          <c:smooth val="0"/>
          <c:extLst>
            <c:ext xmlns:c16="http://schemas.microsoft.com/office/drawing/2014/chart" uri="{C3380CC4-5D6E-409C-BE32-E72D297353CC}">
              <c16:uniqueId val="{0000000D-9017-4348-A304-1B01459ABA18}"/>
            </c:ext>
          </c:extLst>
        </c:ser>
        <c:ser>
          <c:idx val="90"/>
          <c:order val="0"/>
          <c:tx>
            <c:strRef>
              <c:f>'ASE Now CD'!$A$3</c:f>
              <c:strCache>
                <c:ptCount val="1"/>
                <c:pt idx="0">
                  <c:v>Shadow 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CD'!$C$3,'ASE Now CD'!$E$3,'ASE Now CD'!$G$3,'ASE Now CD'!$I$3,'ASE Now CD'!$K$3)</c:f>
              <c:numCache>
                <c:formatCode>General</c:formatCode>
                <c:ptCount val="5"/>
                <c:pt idx="0">
                  <c:v>1.0999036307223358</c:v>
                </c:pt>
                <c:pt idx="1">
                  <c:v>1.0491193231534883</c:v>
                </c:pt>
                <c:pt idx="2">
                  <c:v>1.0050447202597892</c:v>
                </c:pt>
                <c:pt idx="3">
                  <c:v>0.96788928787693596</c:v>
                </c:pt>
                <c:pt idx="4">
                  <c:v>0.93511416756910559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017-4348-A304-1B01459ABA18}"/>
            </c:ext>
          </c:extLst>
        </c:ser>
        <c:ser>
          <c:idx val="0"/>
          <c:order val="1"/>
          <c:tx>
            <c:strRef>
              <c:f>'ASE Now CD'!$A$4</c:f>
              <c:strCache>
                <c:ptCount val="1"/>
                <c:pt idx="0">
                  <c:v>Shadow 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CD'!$C$4,'ASE Now CD'!$E$4,'ASE Now CD'!$G$4,'ASE Now CD'!$I$4,'ASE Now CD'!$K$4)</c:f>
              <c:numCache>
                <c:formatCode>General</c:formatCode>
                <c:ptCount val="5"/>
                <c:pt idx="0">
                  <c:v>1.2058493539671518</c:v>
                </c:pt>
                <c:pt idx="1">
                  <c:v>1.1491720817740065</c:v>
                </c:pt>
                <c:pt idx="2">
                  <c:v>1.0990603952044342</c:v>
                </c:pt>
                <c:pt idx="3">
                  <c:v>1.0593582920493279</c:v>
                </c:pt>
                <c:pt idx="4">
                  <c:v>1.0235604062683741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017-4348-A304-1B01459ABA18}"/>
            </c:ext>
          </c:extLst>
        </c:ser>
        <c:ser>
          <c:idx val="1"/>
          <c:order val="2"/>
          <c:tx>
            <c:strRef>
              <c:f>'ASE Now CD'!$A$5</c:f>
              <c:strCache>
                <c:ptCount val="1"/>
                <c:pt idx="0">
                  <c:v>Mega Pidgeot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CD'!$C$5,'ASE Now CD'!$E$5,'ASE Now CD'!$G$5,'ASE Now CD'!$I$5,'ASE Now CD'!$K$5)</c:f>
              <c:numCache>
                <c:formatCode>General</c:formatCode>
                <c:ptCount val="5"/>
                <c:pt idx="0">
                  <c:v>1.2151864556598924</c:v>
                </c:pt>
                <c:pt idx="1">
                  <c:v>1.1537740657071471</c:v>
                </c:pt>
                <c:pt idx="2">
                  <c:v>1.1032844914867803</c:v>
                </c:pt>
                <c:pt idx="3">
                  <c:v>1.0580800782542239</c:v>
                </c:pt>
                <c:pt idx="4">
                  <c:v>1.0170937248116403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017-4348-A304-1B01459ABA18}"/>
            </c:ext>
          </c:extLst>
        </c:ser>
        <c:ser>
          <c:idx val="2"/>
          <c:order val="3"/>
          <c:tx>
            <c:strRef>
              <c:f>'ASE Now CD'!$A$6</c:f>
              <c:strCache>
                <c:ptCount val="1"/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CD'!$C$6,'ASE Now CD'!$E$6,'ASE Now CD'!$G$6,'ASE Now CD'!$I$6,'ASE Now CD'!$K$6)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017-4348-A304-1B01459ABA18}"/>
            </c:ext>
          </c:extLst>
        </c:ser>
        <c:ser>
          <c:idx val="3"/>
          <c:order val="4"/>
          <c:tx>
            <c:strRef>
              <c:f>'ASE Now CD'!$A$7</c:f>
              <c:strCache>
                <c:ptCount val="1"/>
                <c:pt idx="0">
                  <c:v>Shadow 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CD'!$C$7,'ASE Now CD'!$E$7,'ASE Now CD'!$G$7,'ASE Now CD'!$I$7,'ASE Now CD'!$K$7)</c:f>
              <c:numCache>
                <c:formatCode>General</c:formatCode>
                <c:ptCount val="5"/>
                <c:pt idx="0">
                  <c:v>1.2708672230322746</c:v>
                </c:pt>
                <c:pt idx="1">
                  <c:v>1.2115444317931654</c:v>
                </c:pt>
                <c:pt idx="2">
                  <c:v>1.1589605459646097</c:v>
                </c:pt>
                <c:pt idx="3">
                  <c:v>1.1242422075567715</c:v>
                </c:pt>
                <c:pt idx="4">
                  <c:v>1.0844075905097983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017-4348-A304-1B01459ABA18}"/>
            </c:ext>
          </c:extLst>
        </c:ser>
        <c:ser>
          <c:idx val="4"/>
          <c:order val="5"/>
          <c:tx>
            <c:strRef>
              <c:f>'ASE Now CD'!$A$8</c:f>
              <c:strCache>
                <c:ptCount val="1"/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CD'!$C$8,'ASE Now CD'!$E$8,'ASE Now CD'!$G$8,'ASE Now CD'!$I$8,'ASE Now CD'!$K$8)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017-4348-A304-1B01459ABA18}"/>
            </c:ext>
          </c:extLst>
        </c:ser>
        <c:ser>
          <c:idx val="5"/>
          <c:order val="6"/>
          <c:tx>
            <c:strRef>
              <c:f>'ASE Now CD'!$A$9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squar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CD'!$C$9,'ASE Now CD'!$E$9,'ASE Now CD'!$G$9,'ASE Now CD'!$I$9,'ASE Now CD'!$K$9)</c:f>
              <c:numCache>
                <c:formatCode>General</c:formatCode>
                <c:ptCount val="5"/>
                <c:pt idx="0">
                  <c:v>1.2937023868797257</c:v>
                </c:pt>
                <c:pt idx="1">
                  <c:v>1.2390951876223857</c:v>
                </c:pt>
                <c:pt idx="2">
                  <c:v>1.1842968292912224</c:v>
                </c:pt>
                <c:pt idx="3">
                  <c:v>1.142395723723119</c:v>
                </c:pt>
                <c:pt idx="4">
                  <c:v>1.1043073182467429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017-4348-A304-1B01459ABA18}"/>
            </c:ext>
          </c:extLst>
        </c:ser>
        <c:ser>
          <c:idx val="6"/>
          <c:order val="7"/>
          <c:tx>
            <c:strRef>
              <c:f>'ASE Now CD'!$A$10</c:f>
              <c:strCache>
                <c:ptCount val="1"/>
                <c:pt idx="0">
                  <c:v>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CD'!$C$10,'ASE Now CD'!$E$10,'ASE Now CD'!$G$10,'ASE Now CD'!$I$10,'ASE Now CD'!$K$10)</c:f>
              <c:numCache>
                <c:formatCode>General</c:formatCode>
                <c:ptCount val="5"/>
                <c:pt idx="0">
                  <c:v>1.3011078471722919</c:v>
                </c:pt>
                <c:pt idx="1">
                  <c:v>1.2405122671864086</c:v>
                </c:pt>
                <c:pt idx="2">
                  <c:v>1.1887053117212421</c:v>
                </c:pt>
                <c:pt idx="3">
                  <c:v>1.1486203788790317</c:v>
                </c:pt>
                <c:pt idx="4">
                  <c:v>1.1096417766066475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017-4348-A304-1B01459ABA18}"/>
            </c:ext>
          </c:extLst>
        </c:ser>
        <c:ser>
          <c:idx val="7"/>
          <c:order val="8"/>
          <c:tx>
            <c:strRef>
              <c:f>'ASE Now CD'!$A$11</c:f>
              <c:strCache>
                <c:ptCount val="1"/>
                <c:pt idx="0">
                  <c:v>Shadow Honchkrow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CD'!$C$11,'ASE Now CD'!$E$11,'ASE Now CD'!$G$11,'ASE Now CD'!$I$11,'ASE Now CD'!$K$11)</c:f>
              <c:numCache>
                <c:formatCode>General</c:formatCode>
                <c:ptCount val="5"/>
                <c:pt idx="0">
                  <c:v>1.2422752212827108</c:v>
                </c:pt>
                <c:pt idx="1">
                  <c:v>1.1771468006467076</c:v>
                </c:pt>
                <c:pt idx="2">
                  <c:v>1.1212943491491487</c:v>
                </c:pt>
                <c:pt idx="3">
                  <c:v>1.0739174146793766</c:v>
                </c:pt>
                <c:pt idx="4">
                  <c:v>1.0379371663055164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017-4348-A304-1B01459ABA18}"/>
            </c:ext>
          </c:extLst>
        </c:ser>
        <c:ser>
          <c:idx val="8"/>
          <c:order val="9"/>
          <c:tx>
            <c:strRef>
              <c:f>'ASE Now CD'!$A$12</c:f>
              <c:strCache>
                <c:ptCount val="1"/>
                <c:pt idx="0">
                  <c:v>Shadow Staraptor (G/BB)</c:v>
                </c:pt>
              </c:strCache>
            </c:strRef>
          </c:tx>
          <c:spPr>
            <a:ln w="76200" cap="rnd">
              <a:solidFill>
                <a:srgbClr val="89493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894937"/>
              </a:solidFill>
              <a:ln w="9525">
                <a:solidFill>
                  <a:srgbClr val="894937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CD'!$C$12,'ASE Now CD'!$E$12,'ASE Now CD'!$G$12,'ASE Now CD'!$I$12,'ASE Now CD'!$K$12)</c:f>
              <c:numCache>
                <c:formatCode>General</c:formatCode>
                <c:ptCount val="5"/>
                <c:pt idx="0">
                  <c:v>1.2754727912982859</c:v>
                </c:pt>
                <c:pt idx="1">
                  <c:v>1.2048244328679831</c:v>
                </c:pt>
                <c:pt idx="2">
                  <c:v>1.1448110022764089</c:v>
                </c:pt>
                <c:pt idx="3">
                  <c:v>1.0968805397565531</c:v>
                </c:pt>
                <c:pt idx="4">
                  <c:v>1.0518999021801871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017-4348-A304-1B01459ABA18}"/>
            </c:ext>
          </c:extLst>
        </c:ser>
        <c:ser>
          <c:idx val="9"/>
          <c:order val="10"/>
          <c:tx>
            <c:strRef>
              <c:f>'ASE Now CD'!$A$13</c:f>
              <c:strCache>
                <c:ptCount val="1"/>
                <c:pt idx="0">
                  <c:v>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CD'!$C$13,'ASE Now CD'!$E$13,'ASE Now CD'!$G$13,'ASE Now CD'!$I$13,'ASE Now CD'!$K$13)</c:f>
              <c:numCache>
                <c:formatCode>General</c:formatCode>
                <c:ptCount val="5"/>
                <c:pt idx="0">
                  <c:v>1.3789434628958674</c:v>
                </c:pt>
                <c:pt idx="1">
                  <c:v>1.3234440072549094</c:v>
                </c:pt>
                <c:pt idx="2">
                  <c:v>1.2702929081194512</c:v>
                </c:pt>
                <c:pt idx="3">
                  <c:v>1.2284809907377185</c:v>
                </c:pt>
                <c:pt idx="4">
                  <c:v>1.1856846718851222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017-4348-A304-1B01459ABA18}"/>
            </c:ext>
          </c:extLst>
        </c:ser>
        <c:ser>
          <c:idx val="17"/>
          <c:order val="18"/>
          <c:tx>
            <c:strRef>
              <c:f>'ASE Now CD'!$A$21</c:f>
              <c:strCache>
                <c:ptCount val="1"/>
                <c:pt idx="0">
                  <c:v>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squar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CD'!$C$21,'ASE Now CD'!$E$21,'ASE Now CD'!$G$21,'ASE Now CD'!$I$21,'ASE Now CD'!$K$21)</c:f>
              <c:numCache>
                <c:formatCode>General</c:formatCode>
                <c:ptCount val="5"/>
                <c:pt idx="0">
                  <c:v>1.5309381554749513</c:v>
                </c:pt>
                <c:pt idx="1">
                  <c:v>1.4672159666339897</c:v>
                </c:pt>
                <c:pt idx="2">
                  <c:v>1.4050939016622235</c:v>
                </c:pt>
                <c:pt idx="3">
                  <c:v>1.3597875628427618</c:v>
                </c:pt>
                <c:pt idx="4">
                  <c:v>1.31399172852394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017-4348-A304-1B01459ABA18}"/>
            </c:ext>
          </c:extLst>
        </c:ser>
        <c:ser>
          <c:idx val="10"/>
          <c:order val="11"/>
          <c:tx>
            <c:strRef>
              <c:f>'ASE Now CD'!$A$14</c:f>
              <c:strCache>
                <c:ptCount val="1"/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CD'!$C$14,'ASE Now CD'!$E$14,'ASE Now CD'!$G$14,'ASE Now CD'!$I$14,'ASE Now CD'!$K$14)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017-4348-A304-1B01459ABA18}"/>
            </c:ext>
          </c:extLst>
        </c:ser>
        <c:ser>
          <c:idx val="11"/>
          <c:order val="12"/>
          <c:tx>
            <c:strRef>
              <c:f>'ASE Now CD'!$A$15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CD'!$C$15,'ASE Now CD'!$E$15,'ASE Now CD'!$G$15,'ASE Now CD'!$I$15,'ASE Now CD'!$K$15)</c:f>
              <c:numCache>
                <c:formatCode>General</c:formatCode>
                <c:ptCount val="5"/>
                <c:pt idx="0">
                  <c:v>1.4029645205994654</c:v>
                </c:pt>
                <c:pt idx="1">
                  <c:v>1.3379944226815335</c:v>
                </c:pt>
                <c:pt idx="2">
                  <c:v>1.2774087176509246</c:v>
                </c:pt>
                <c:pt idx="3">
                  <c:v>1.2309978094901408</c:v>
                </c:pt>
                <c:pt idx="4">
                  <c:v>1.1901073562367737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017-4348-A304-1B01459ABA18}"/>
            </c:ext>
          </c:extLst>
        </c:ser>
        <c:ser>
          <c:idx val="12"/>
          <c:order val="13"/>
          <c:tx>
            <c:strRef>
              <c:f>'ASE Now CD'!$A$16</c:f>
              <c:strCache>
                <c:ptCount val="1"/>
                <c:pt idx="0">
                  <c:v>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CD'!$C$16,'ASE Now CD'!$E$16,'ASE Now CD'!$G$16,'ASE Now CD'!$I$16,'ASE Now CD'!$K$16)</c:f>
              <c:numCache>
                <c:formatCode>General</c:formatCode>
                <c:ptCount val="5"/>
                <c:pt idx="0">
                  <c:v>1.4210696855977372</c:v>
                </c:pt>
                <c:pt idx="1">
                  <c:v>1.354412313178293</c:v>
                </c:pt>
                <c:pt idx="2">
                  <c:v>1.3013865084975123</c:v>
                </c:pt>
                <c:pt idx="3">
                  <c:v>1.2556932048695544</c:v>
                </c:pt>
                <c:pt idx="4">
                  <c:v>1.2117974975744379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017-4348-A304-1B01459ABA18}"/>
            </c:ext>
          </c:extLst>
        </c:ser>
        <c:ser>
          <c:idx val="13"/>
          <c:order val="14"/>
          <c:tx>
            <c:strRef>
              <c:f>'ASE Now CD'!$A$17</c:f>
              <c:strCache>
                <c:ptCount val="1"/>
              </c:strCache>
            </c:strRef>
          </c:tx>
          <c:spPr>
            <a:ln w="44450" cap="rnd">
              <a:solidFill>
                <a:srgbClr val="C00000"/>
              </a:solidFill>
              <a:prstDash val="lg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CD'!$C$17,'ASE Now CD'!$E$17,'ASE Now CD'!$G$17,'ASE Now CD'!$I$17,'ASE Now CD'!$K$17)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017-4348-A304-1B01459ABA18}"/>
            </c:ext>
          </c:extLst>
        </c:ser>
        <c:ser>
          <c:idx val="14"/>
          <c:order val="15"/>
          <c:tx>
            <c:strRef>
              <c:f>'ASE Now CD'!$A$18</c:f>
              <c:strCache>
                <c:ptCount val="1"/>
                <c:pt idx="0">
                  <c:v>Yveltal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CD'!$C$18,'ASE Now CD'!$E$18,'ASE Now CD'!$G$18,'ASE Now CD'!$I$18,'ASE Now CD'!$K$18)</c:f>
              <c:numCache>
                <c:formatCode>General</c:formatCode>
                <c:ptCount val="5"/>
                <c:pt idx="0">
                  <c:v>1.485660591417906</c:v>
                </c:pt>
                <c:pt idx="1">
                  <c:v>1.4109508732287532</c:v>
                </c:pt>
                <c:pt idx="2">
                  <c:v>1.3471043136607945</c:v>
                </c:pt>
                <c:pt idx="3">
                  <c:v>1.2988934713558087</c:v>
                </c:pt>
                <c:pt idx="4">
                  <c:v>1.25362280399905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017-4348-A304-1B01459ABA18}"/>
            </c:ext>
          </c:extLst>
        </c:ser>
        <c:ser>
          <c:idx val="15"/>
          <c:order val="16"/>
          <c:tx>
            <c:strRef>
              <c:f>'ASE Now CD'!$A$19</c:f>
              <c:strCache>
                <c:ptCount val="1"/>
              </c:strCache>
            </c:strRef>
          </c:tx>
          <c:spPr>
            <a:ln w="44450" cap="rnd">
              <a:solidFill>
                <a:srgbClr val="C00000"/>
              </a:solidFill>
              <a:prstDash val="lg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CD'!$C$19,'ASE Now CD'!$E$19,'ASE Now CD'!$G$19,'ASE Now CD'!$I$19,'ASE Now CD'!$K$19)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017-4348-A304-1B01459ABA18}"/>
            </c:ext>
          </c:extLst>
        </c:ser>
        <c:ser>
          <c:idx val="16"/>
          <c:order val="17"/>
          <c:tx>
            <c:strRef>
              <c:f>'ASE Now CD'!$A$20</c:f>
              <c:strCache>
                <c:ptCount val="1"/>
                <c:pt idx="0">
                  <c:v>Staraptor (G/BB)</c:v>
                </c:pt>
              </c:strCache>
            </c:strRef>
          </c:tx>
          <c:spPr>
            <a:ln w="76200" cap="rnd">
              <a:solidFill>
                <a:srgbClr val="894937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894937"/>
              </a:solidFill>
              <a:ln w="9525">
                <a:solidFill>
                  <a:srgbClr val="894937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CD'!$C$20,'ASE Now CD'!$E$20,'ASE Now CD'!$G$20,'ASE Now CD'!$I$20,'ASE Now CD'!$K$20)</c:f>
              <c:numCache>
                <c:formatCode>General</c:formatCode>
                <c:ptCount val="5"/>
                <c:pt idx="0">
                  <c:v>1.4849568564972244</c:v>
                </c:pt>
                <c:pt idx="1">
                  <c:v>1.4005253713040073</c:v>
                </c:pt>
                <c:pt idx="2">
                  <c:v>1.3276411905032126</c:v>
                </c:pt>
                <c:pt idx="3">
                  <c:v>1.279892484991499</c:v>
                </c:pt>
                <c:pt idx="4">
                  <c:v>1.2329838622297691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017-4348-A304-1B01459ABA18}"/>
            </c:ext>
          </c:extLst>
        </c:ser>
        <c:ser>
          <c:idx val="18"/>
          <c:order val="19"/>
          <c:tx>
            <c:strRef>
              <c:f>'ASE Now CD'!$A$22</c:f>
              <c:strCache>
                <c:ptCount val="1"/>
                <c:pt idx="0">
                  <c:v>Honchkrow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CD'!$C$22,'ASE Now CD'!$E$22,'ASE Now CD'!$G$22,'ASE Now CD'!$I$22,'ASE Now CD'!$K$22)</c:f>
              <c:numCache>
                <c:formatCode>General</c:formatCode>
                <c:ptCount val="5"/>
                <c:pt idx="0">
                  <c:v>1.4578162523880889</c:v>
                </c:pt>
                <c:pt idx="1">
                  <c:v>1.3833040290063057</c:v>
                </c:pt>
                <c:pt idx="2">
                  <c:v>1.3176798959813119</c:v>
                </c:pt>
                <c:pt idx="3">
                  <c:v>1.2640434035182959</c:v>
                </c:pt>
                <c:pt idx="4">
                  <c:v>1.2236355373004202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017-4348-A304-1B01459ABA18}"/>
            </c:ext>
          </c:extLst>
        </c:ser>
        <c:ser>
          <c:idx val="19"/>
          <c:order val="20"/>
          <c:tx>
            <c:strRef>
              <c:f>'ASE Now CD'!$A$23</c:f>
              <c:strCache>
                <c:ptCount val="1"/>
                <c:pt idx="0">
                  <c:v>Braviary</c:v>
                </c:pt>
              </c:strCache>
            </c:strRef>
          </c:tx>
          <c:spPr>
            <a:ln w="9525" cap="rnd">
              <a:solidFill>
                <a:schemeClr val="accent2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square"/>
            <c:size val="2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CD'!$C$23,'ASE Now CD'!$E$23,'ASE Now CD'!$G$23,'ASE Now CD'!$I$23,'ASE Now CD'!$K$23)</c:f>
              <c:numCache>
                <c:formatCode>General</c:formatCode>
                <c:ptCount val="5"/>
                <c:pt idx="0">
                  <c:v>1.5192314507257232</c:v>
                </c:pt>
                <c:pt idx="1">
                  <c:v>1.4411569456809687</c:v>
                </c:pt>
                <c:pt idx="2">
                  <c:v>1.3810592168243101</c:v>
                </c:pt>
                <c:pt idx="3">
                  <c:v>1.3244578280320025</c:v>
                </c:pt>
                <c:pt idx="4">
                  <c:v>1.2772452045972973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017-4348-A304-1B01459ABA18}"/>
            </c:ext>
          </c:extLst>
        </c:ser>
        <c:ser>
          <c:idx val="20"/>
          <c:order val="21"/>
          <c:tx>
            <c:strRef>
              <c:f>'ASE Now CD'!$A$24</c:f>
              <c:strCache>
                <c:ptCount val="1"/>
                <c:pt idx="0">
                  <c:v>Tornadus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CD'!$C$24,'ASE Now CD'!$E$24,'ASE Now CD'!$G$24,'ASE Now CD'!$I$24,'ASE Now CD'!$K$24)</c:f>
              <c:numCache>
                <c:formatCode>General</c:formatCode>
                <c:ptCount val="5"/>
                <c:pt idx="0">
                  <c:v>1.5437459672086817</c:v>
                </c:pt>
                <c:pt idx="1">
                  <c:v>1.4614940821857678</c:v>
                </c:pt>
                <c:pt idx="2">
                  <c:v>1.3937366762539054</c:v>
                </c:pt>
                <c:pt idx="3">
                  <c:v>1.3398417804273948</c:v>
                </c:pt>
                <c:pt idx="4">
                  <c:v>1.2892644770648563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017-4348-A304-1B01459ABA18}"/>
            </c:ext>
          </c:extLst>
        </c:ser>
        <c:ser>
          <c:idx val="21"/>
          <c:order val="22"/>
          <c:tx>
            <c:strRef>
              <c:f>'ASE Now CD'!$A$25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squar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CD'!$C$25,'ASE Now CD'!$E$25,'ASE Now CD'!$G$25,'ASE Now CD'!$I$25,'ASE Now CD'!$K$25)</c:f>
              <c:numCache>
                <c:formatCode>General</c:formatCode>
                <c:ptCount val="5"/>
                <c:pt idx="0">
                  <c:v>1.5556372108222247</c:v>
                </c:pt>
                <c:pt idx="1">
                  <c:v>1.4829881171236807</c:v>
                </c:pt>
                <c:pt idx="2">
                  <c:v>1.4162298675957012</c:v>
                </c:pt>
                <c:pt idx="3">
                  <c:v>1.363180410762644</c:v>
                </c:pt>
                <c:pt idx="4">
                  <c:v>1.316139690967338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017-4348-A304-1B01459ABA18}"/>
            </c:ext>
          </c:extLst>
        </c:ser>
        <c:ser>
          <c:idx val="22"/>
          <c:order val="23"/>
          <c:tx>
            <c:strRef>
              <c:f>'ASE Now CD'!$A$26</c:f>
              <c:strCache>
                <c:ptCount val="1"/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CD'!$C$26,'ASE Now CD'!$E$26,'ASE Now CD'!$G$26,'ASE Now CD'!$I$26,'ASE Now CD'!$K$26)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017-4348-A304-1B01459ABA18}"/>
            </c:ext>
          </c:extLst>
        </c:ser>
        <c:ser>
          <c:idx val="23"/>
          <c:order val="24"/>
          <c:tx>
            <c:strRef>
              <c:f>'ASE Now CD'!$A$27</c:f>
              <c:strCache>
                <c:ptCount val="1"/>
                <c:pt idx="0">
                  <c:v>Tornadus (Therian)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squar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CD'!$C$27,'ASE Now CD'!$E$27,'ASE Now CD'!$G$27,'ASE Now CD'!$I$27,'ASE Now CD'!$K$27)</c:f>
              <c:numCache>
                <c:formatCode>General</c:formatCode>
                <c:ptCount val="5"/>
                <c:pt idx="0">
                  <c:v>1.5948098991483424</c:v>
                </c:pt>
                <c:pt idx="1">
                  <c:v>1.5172108247999136</c:v>
                </c:pt>
                <c:pt idx="2">
                  <c:v>1.4496671923046065</c:v>
                </c:pt>
                <c:pt idx="3">
                  <c:v>1.3896111195019643</c:v>
                </c:pt>
                <c:pt idx="4">
                  <c:v>1.3399234924258323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017-4348-A304-1B01459ABA18}"/>
            </c:ext>
          </c:extLst>
        </c:ser>
        <c:ser>
          <c:idx val="24"/>
          <c:order val="25"/>
          <c:tx>
            <c:strRef>
              <c:f>'ASE Now CD'!$A$28</c:f>
              <c:strCache>
                <c:ptCount val="1"/>
                <c:pt idx="0">
                  <c:v>Unfezant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CD'!$C$28,'ASE Now CD'!$E$28,'ASE Now CD'!$G$28,'ASE Now CD'!$I$28,'ASE Now CD'!$K$28)</c:f>
              <c:numCache>
                <c:formatCode>General</c:formatCode>
                <c:ptCount val="5"/>
                <c:pt idx="0">
                  <c:v>1.5713301251321927</c:v>
                </c:pt>
                <c:pt idx="1">
                  <c:v>1.4879478632873848</c:v>
                </c:pt>
                <c:pt idx="2">
                  <c:v>1.418337559211164</c:v>
                </c:pt>
                <c:pt idx="3">
                  <c:v>1.3642034402374474</c:v>
                </c:pt>
                <c:pt idx="4">
                  <c:v>1.3145392605579422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017-4348-A304-1B01459ABA18}"/>
            </c:ext>
          </c:extLst>
        </c:ser>
        <c:ser>
          <c:idx val="25"/>
          <c:order val="26"/>
          <c:tx>
            <c:strRef>
              <c:f>'ASE Now CD'!$A$29</c:f>
              <c:strCache>
                <c:ptCount val="1"/>
                <c:pt idx="0">
                  <c:v>Shadow Scyther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squar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CD'!$C$29,'ASE Now CD'!$E$29,'ASE Now CD'!$G$29,'ASE Now CD'!$I$29,'ASE Now CD'!$K$29)</c:f>
              <c:numCache>
                <c:formatCode>General</c:formatCode>
                <c:ptCount val="5"/>
                <c:pt idx="0">
                  <c:v>1.6211687188370401</c:v>
                </c:pt>
                <c:pt idx="1">
                  <c:v>1.536682233329193</c:v>
                </c:pt>
                <c:pt idx="2">
                  <c:v>1.4653228611411997</c:v>
                </c:pt>
                <c:pt idx="3">
                  <c:v>1.4144092861939452</c:v>
                </c:pt>
                <c:pt idx="4">
                  <c:v>1.360742306358617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017-4348-A304-1B01459ABA18}"/>
            </c:ext>
          </c:extLst>
        </c:ser>
        <c:ser>
          <c:idx val="26"/>
          <c:order val="27"/>
          <c:tx>
            <c:strRef>
              <c:f>'ASE Now CD'!$A$30</c:f>
              <c:strCache>
                <c:ptCount val="1"/>
                <c:pt idx="0">
                  <c:v>Toucannon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CD'!$C$30,'ASE Now CD'!$E$30,'ASE Now CD'!$G$30,'ASE Now CD'!$I$30,'ASE Now CD'!$K$30)</c:f>
              <c:numCache>
                <c:formatCode>General</c:formatCode>
                <c:ptCount val="5"/>
                <c:pt idx="0">
                  <c:v>1.6861765193782734</c:v>
                </c:pt>
                <c:pt idx="1">
                  <c:v>1.5971866526044276</c:v>
                </c:pt>
                <c:pt idx="2">
                  <c:v>1.5258012337748383</c:v>
                </c:pt>
                <c:pt idx="3">
                  <c:v>1.465776169829816</c:v>
                </c:pt>
                <c:pt idx="4">
                  <c:v>1.4120407871880643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017-4348-A304-1B01459ABA18}"/>
            </c:ext>
          </c:extLst>
        </c:ser>
        <c:ser>
          <c:idx val="27"/>
          <c:order val="28"/>
          <c:tx>
            <c:strRef>
              <c:f>'ASE Now CD'!$A$31</c:f>
              <c:strCache>
                <c:ptCount val="1"/>
                <c:pt idx="0">
                  <c:v>Togekiss</c:v>
                </c:pt>
              </c:strCache>
            </c:strRef>
          </c:tx>
          <c:spPr>
            <a:ln w="9525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square"/>
            <c:size val="2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CD'!$C$31,'ASE Now CD'!$E$31,'ASE Now CD'!$G$31,'ASE Now CD'!$I$31,'ASE Now CD'!$K$31)</c:f>
              <c:numCache>
                <c:formatCode>General</c:formatCode>
                <c:ptCount val="5"/>
                <c:pt idx="0">
                  <c:v>1.7353847654942147</c:v>
                </c:pt>
                <c:pt idx="1">
                  <c:v>1.6549852409772721</c:v>
                </c:pt>
                <c:pt idx="2">
                  <c:v>1.586092229115966</c:v>
                </c:pt>
                <c:pt idx="3">
                  <c:v>1.5301287967324271</c:v>
                </c:pt>
                <c:pt idx="4">
                  <c:v>1.4795010968594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017-4348-A304-1B01459ABA18}"/>
            </c:ext>
          </c:extLst>
        </c:ser>
        <c:ser>
          <c:idx val="28"/>
          <c:order val="29"/>
          <c:tx>
            <c:strRef>
              <c:f>'ASE Now CD'!$A$32</c:f>
              <c:strCache>
                <c:ptCount val="1"/>
                <c:pt idx="0">
                  <c:v>Yanmega</c:v>
                </c:pt>
              </c:strCache>
            </c:strRef>
          </c:tx>
          <c:spPr>
            <a:ln w="9525" cap="rnd">
              <a:solidFill>
                <a:srgbClr val="00B050">
                  <a:alpha val="70000"/>
                </a:srgbClr>
              </a:solidFill>
              <a:round/>
            </a:ln>
            <a:effectLst/>
          </c:spPr>
          <c:marker>
            <c:symbol val="square"/>
            <c:size val="2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CD'!$C$32,'ASE Now CD'!$E$32,'ASE Now CD'!$G$32,'ASE Now CD'!$I$32,'ASE Now CD'!$K$32)</c:f>
              <c:numCache>
                <c:formatCode>General</c:formatCode>
                <c:ptCount val="5"/>
                <c:pt idx="0">
                  <c:v>1.7641414689788264</c:v>
                </c:pt>
                <c:pt idx="1">
                  <c:v>1.6837953603591076</c:v>
                </c:pt>
                <c:pt idx="2">
                  <c:v>1.6098134739623717</c:v>
                </c:pt>
                <c:pt idx="3">
                  <c:v>1.5544864071226434</c:v>
                </c:pt>
                <c:pt idx="4">
                  <c:v>1.496240476830526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017-4348-A304-1B01459ABA18}"/>
            </c:ext>
          </c:extLst>
        </c:ser>
        <c:ser>
          <c:idx val="29"/>
          <c:order val="30"/>
          <c:tx>
            <c:strRef>
              <c:f>'ASE Now CD'!$A$33</c:f>
              <c:strCache>
                <c:ptCount val="1"/>
                <c:pt idx="0">
                  <c:v>Dragonite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squar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Now CD'!$C$33,'ASE Now CD'!$E$33,'ASE Now CD'!$G$33,'ASE Now CD'!$I$33,'ASE Now CD'!$K$33)</c:f>
              <c:numCache>
                <c:formatCode>General</c:formatCode>
                <c:ptCount val="5"/>
                <c:pt idx="0">
                  <c:v>1.8380681350495049</c:v>
                </c:pt>
                <c:pt idx="1">
                  <c:v>1.7456424619896493</c:v>
                </c:pt>
                <c:pt idx="2">
                  <c:v>1.6711339591178851</c:v>
                </c:pt>
                <c:pt idx="3">
                  <c:v>1.606113401419105</c:v>
                </c:pt>
                <c:pt idx="4">
                  <c:v>1.5536301697148356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017-4348-A304-1B01459AB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6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lumMod val="60000"/>
            <a:lumOff val="40000"/>
            <a:alpha val="10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Flying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val>
            <c:numRef>
              <c:f>('ASE by level'!$B$41,'ASE by level'!$D$41,'ASE by level'!$F$41,'ASE by level'!$H$41,'ASE by level'!$J$41)</c:f>
              <c:numCache>
                <c:formatCode>General</c:formatCode>
                <c:ptCount val="5"/>
                <c:pt idx="0">
                  <c:v>1.0702681376034395</c:v>
                </c:pt>
                <c:pt idx="1">
                  <c:v>1.0702681376034395</c:v>
                </c:pt>
                <c:pt idx="2">
                  <c:v>1.0702681376034395</c:v>
                </c:pt>
                <c:pt idx="3">
                  <c:v>1.0702681376034395</c:v>
                </c:pt>
                <c:pt idx="4">
                  <c:v>1.0702681376034395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9D0-477E-87C9-3F76D1D71CD9}"/>
            </c:ext>
          </c:extLst>
        </c:ser>
        <c:ser>
          <c:idx val="38"/>
          <c:order val="39"/>
          <c:tx>
            <c:strRef>
              <c:f>'ASE by level'!$A$42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val>
            <c:numRef>
              <c:f>('ASE by level'!$B$42,'ASE by level'!$D$42,'ASE by level'!$F$42,'ASE by level'!$H$42,'ASE by level'!$J$42)</c:f>
              <c:numCache>
                <c:formatCode>General</c:formatCode>
                <c:ptCount val="5"/>
                <c:pt idx="0">
                  <c:v>9.9205499812714315E-2</c:v>
                </c:pt>
                <c:pt idx="1">
                  <c:v>9.9205499812714315E-2</c:v>
                </c:pt>
                <c:pt idx="2">
                  <c:v>9.9205499812714315E-2</c:v>
                </c:pt>
                <c:pt idx="3">
                  <c:v>9.9205499812714315E-2</c:v>
                </c:pt>
                <c:pt idx="4">
                  <c:v>9.9205499812714315E-2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69D0-477E-87C9-3F76D1D71CD9}"/>
            </c:ext>
          </c:extLst>
        </c:ser>
        <c:ser>
          <c:idx val="39"/>
          <c:order val="40"/>
          <c:tx>
            <c:strRef>
              <c:f>'ASE by level'!$A$43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9D0-477E-87C9-3F76D1D71CD9}"/>
              </c:ext>
            </c:extLst>
          </c:dPt>
          <c:val>
            <c:numRef>
              <c:f>('ASE by level'!$B$43,'ASE by level'!$D$43,'ASE by level'!$F$43,'ASE by level'!$H$43,'ASE by level'!$J$43)</c:f>
              <c:numCache>
                <c:formatCode>General</c:formatCode>
                <c:ptCount val="5"/>
                <c:pt idx="0">
                  <c:v>0.12964434147767601</c:v>
                </c:pt>
                <c:pt idx="1">
                  <c:v>0.12964434147767601</c:v>
                </c:pt>
                <c:pt idx="2">
                  <c:v>0.12964434147767601</c:v>
                </c:pt>
                <c:pt idx="3">
                  <c:v>0.12964434147767601</c:v>
                </c:pt>
                <c:pt idx="4">
                  <c:v>0.12964434147767601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D0-477E-87C9-3F76D1D71CD9}"/>
            </c:ext>
          </c:extLst>
        </c:ser>
        <c:ser>
          <c:idx val="40"/>
          <c:order val="41"/>
          <c:tx>
            <c:strRef>
              <c:f>'ASE by level'!$A$44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9D0-477E-87C9-3F76D1D71CD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9D0-477E-87C9-3F76D1D71CD9}"/>
              </c:ext>
            </c:extLst>
          </c:dPt>
          <c:val>
            <c:numRef>
              <c:f>('ASE by level'!$B$44,'ASE by level'!$D$44,'ASE by level'!$F$44,'ASE by level'!$H$44,'ASE by level'!$J$44)</c:f>
              <c:numCache>
                <c:formatCode>General</c:formatCode>
                <c:ptCount val="5"/>
                <c:pt idx="0">
                  <c:v>0.17214532420993445</c:v>
                </c:pt>
                <c:pt idx="1">
                  <c:v>0.17214532420993445</c:v>
                </c:pt>
                <c:pt idx="2">
                  <c:v>0.17214532420993445</c:v>
                </c:pt>
                <c:pt idx="3">
                  <c:v>0.17214532420993445</c:v>
                </c:pt>
                <c:pt idx="4">
                  <c:v>0.17214532420993445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D0-477E-87C9-3F76D1D71CD9}"/>
            </c:ext>
          </c:extLst>
        </c:ser>
        <c:ser>
          <c:idx val="41"/>
          <c:order val="42"/>
          <c:tx>
            <c:strRef>
              <c:f>'ASE by level'!$A$45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9D0-477E-87C9-3F76D1D71CD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9D0-477E-87C9-3F76D1D71CD9}"/>
              </c:ext>
            </c:extLst>
          </c:dPt>
          <c:val>
            <c:numRef>
              <c:f>('ASE by level'!$B$45,'ASE by level'!$D$45,'ASE by level'!$F$45,'ASE by level'!$H$45,'ASE by level'!$J$45)</c:f>
              <c:numCache>
                <c:formatCode>General</c:formatCode>
                <c:ptCount val="5"/>
                <c:pt idx="0">
                  <c:v>8.5287366968962353</c:v>
                </c:pt>
                <c:pt idx="1">
                  <c:v>8.5287366968962353</c:v>
                </c:pt>
                <c:pt idx="2">
                  <c:v>8.5287366968962353</c:v>
                </c:pt>
                <c:pt idx="3">
                  <c:v>8.5287366968962353</c:v>
                </c:pt>
                <c:pt idx="4">
                  <c:v>8.5287366968962353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9D0-477E-87C9-3F76D1D71CD9}"/>
            </c:ext>
          </c:extLst>
        </c:ser>
        <c:ser>
          <c:idx val="42"/>
          <c:order val="43"/>
          <c:tx>
            <c:strRef>
              <c:f>'ASE by level'!$A$46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9D0-477E-87C9-3F76D1D71CD9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9D0-477E-87C9-3F76D1D71CD9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9D0-477E-87C9-3F76D1D71CD9}"/>
              </c:ext>
            </c:extLst>
          </c:dPt>
          <c:val>
            <c:numRef>
              <c:f>('ASE by level'!$B$46,'ASE by level'!$D$46,'ASE by level'!$F$46,'ASE by level'!$H$46,'ASE by level'!$J$46)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9D0-477E-87C9-3F76D1D71CD9}"/>
            </c:ext>
          </c:extLst>
        </c:ser>
        <c:ser>
          <c:idx val="43"/>
          <c:order val="44"/>
          <c:tx>
            <c:strRef>
              <c:f>'ASE by level'!$A$47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9D0-477E-87C9-3F76D1D71CD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9D0-477E-87C9-3F76D1D71CD9}"/>
              </c:ext>
            </c:extLst>
          </c:dPt>
          <c:val>
            <c:numRef>
              <c:f>('ASE by level'!$B$47,'ASE by level'!$D$47,'ASE by level'!$F$47,'ASE by level'!$H$47,'ASE by level'!$J$47)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9D0-477E-87C9-3F76D1D71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'ASE by level'!$A$3</c:f>
              <c:strCache>
                <c:ptCount val="1"/>
                <c:pt idx="0">
                  <c:v>Shadow 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level'!$B$3,'ASE by level'!$D$3,'ASE by level'!$F$3,'ASE by level'!$H$3,'ASE by level'!$J$3)</c:f>
              <c:numCache>
                <c:formatCode>General</c:formatCode>
                <c:ptCount val="5"/>
                <c:pt idx="0">
                  <c:v>1.1249972414169498</c:v>
                </c:pt>
                <c:pt idx="1">
                  <c:v>1.0649710594964577</c:v>
                </c:pt>
                <c:pt idx="2">
                  <c:v>1.0038050684608115</c:v>
                </c:pt>
                <c:pt idx="3">
                  <c:v>0.96090375322448451</c:v>
                </c:pt>
                <c:pt idx="4">
                  <c:v>0.92518741255564863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69D0-477E-87C9-3F76D1D71CD9}"/>
            </c:ext>
          </c:extLst>
        </c:ser>
        <c:ser>
          <c:idx val="0"/>
          <c:order val="1"/>
          <c:tx>
            <c:strRef>
              <c:f>'ASE by level'!$A$4</c:f>
              <c:strCache>
                <c:ptCount val="1"/>
                <c:pt idx="0">
                  <c:v>Shadow 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level'!$B$4,'ASE by level'!$D$4,'ASE by level'!$F$4,'ASE by level'!$H$4,'ASE by level'!$J$4)</c:f>
              <c:numCache>
                <c:formatCode>General</c:formatCode>
                <c:ptCount val="5"/>
                <c:pt idx="0">
                  <c:v>1.1994581800092763</c:v>
                </c:pt>
                <c:pt idx="1">
                  <c:v>1.1327464325133745</c:v>
                </c:pt>
                <c:pt idx="2">
                  <c:v>1.0782127033733555</c:v>
                </c:pt>
                <c:pt idx="3">
                  <c:v>1.0353705865790841</c:v>
                </c:pt>
                <c:pt idx="4">
                  <c:v>0.99941007924436509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69D0-477E-87C9-3F76D1D71CD9}"/>
            </c:ext>
          </c:extLst>
        </c:ser>
        <c:ser>
          <c:idx val="1"/>
          <c:order val="2"/>
          <c:tx>
            <c:strRef>
              <c:f>'ASE by level'!$A$5</c:f>
              <c:strCache>
                <c:ptCount val="1"/>
                <c:pt idx="0">
                  <c:v>Mega Pidgeot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level'!$B$5,'ASE by level'!$D$5,'ASE by level'!$F$5,'ASE by level'!$H$5,'ASE by level'!$J$5)</c:f>
              <c:numCache>
                <c:formatCode>General</c:formatCode>
                <c:ptCount val="5"/>
                <c:pt idx="0">
                  <c:v>1.2684170724336254</c:v>
                </c:pt>
                <c:pt idx="1">
                  <c:v>1.1763395709052435</c:v>
                </c:pt>
                <c:pt idx="2">
                  <c:v>1.10424952481103</c:v>
                </c:pt>
                <c:pt idx="3">
                  <c:v>1.0556139154433446</c:v>
                </c:pt>
                <c:pt idx="4">
                  <c:v>1.0153480534654089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69D0-477E-87C9-3F76D1D71CD9}"/>
            </c:ext>
          </c:extLst>
        </c:ser>
        <c:ser>
          <c:idx val="2"/>
          <c:order val="3"/>
          <c:tx>
            <c:strRef>
              <c:f>'ASE by level'!$A$6</c:f>
              <c:strCache>
                <c:ptCount val="1"/>
                <c:pt idx="0">
                  <c:v>Shadow 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level'!$B$6,'ASE by level'!$D$6,'ASE by level'!$F$6,'ASE by level'!$H$6,'ASE by level'!$J$6)</c:f>
              <c:numCache>
                <c:formatCode>General</c:formatCode>
                <c:ptCount val="5"/>
                <c:pt idx="0">
                  <c:v>1.2740182698632863</c:v>
                </c:pt>
                <c:pt idx="1">
                  <c:v>1.1906693096238448</c:v>
                </c:pt>
                <c:pt idx="2">
                  <c:v>1.1222125325194701</c:v>
                </c:pt>
                <c:pt idx="3">
                  <c:v>1.0702681376034395</c:v>
                </c:pt>
                <c:pt idx="4">
                  <c:v>1.0188150866823691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69D0-477E-87C9-3F76D1D71CD9}"/>
            </c:ext>
          </c:extLst>
        </c:ser>
        <c:ser>
          <c:idx val="3"/>
          <c:order val="4"/>
          <c:tx>
            <c:strRef>
              <c:f>'ASE by level'!$A$7</c:f>
              <c:strCache>
                <c:ptCount val="1"/>
                <c:pt idx="0">
                  <c:v>Shadow 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level'!$B$7,'ASE by level'!$D$7,'ASE by level'!$F$7,'ASE by level'!$H$7,'ASE by level'!$J$7)</c:f>
              <c:numCache>
                <c:formatCode>General</c:formatCode>
                <c:ptCount val="5"/>
                <c:pt idx="0">
                  <c:v>1.2670220890693991</c:v>
                </c:pt>
                <c:pt idx="1">
                  <c:v>1.1996593252180516</c:v>
                </c:pt>
                <c:pt idx="2">
                  <c:v>1.1429982545026247</c:v>
                </c:pt>
                <c:pt idx="3">
                  <c:v>1.1013947523849503</c:v>
                </c:pt>
                <c:pt idx="4">
                  <c:v>1.0561425842669265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69D0-477E-87C9-3F76D1D71CD9}"/>
            </c:ext>
          </c:extLst>
        </c:ser>
        <c:ser>
          <c:idx val="4"/>
          <c:order val="5"/>
          <c:tx>
            <c:strRef>
              <c:f>'ASE by level'!$A$8</c:f>
              <c:strCache>
                <c:ptCount val="1"/>
                <c:pt idx="0">
                  <c:v>Shadow 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level'!$B$8,'ASE by level'!$D$8,'ASE by level'!$F$8,'ASE by level'!$H$8,'ASE by level'!$J$8)</c:f>
              <c:numCache>
                <c:formatCode>General</c:formatCode>
                <c:ptCount val="5"/>
                <c:pt idx="0">
                  <c:v>1.3255446962191815</c:v>
                </c:pt>
                <c:pt idx="1">
                  <c:v>1.237992176526223</c:v>
                </c:pt>
                <c:pt idx="2">
                  <c:v>1.1671769432824575</c:v>
                </c:pt>
                <c:pt idx="3">
                  <c:v>1.1116574463499058</c:v>
                </c:pt>
                <c:pt idx="4">
                  <c:v>1.0591332355895264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69D0-477E-87C9-3F76D1D71CD9}"/>
            </c:ext>
          </c:extLst>
        </c:ser>
        <c:ser>
          <c:idx val="5"/>
          <c:order val="6"/>
          <c:tx>
            <c:strRef>
              <c:f>'ASE by level'!$A$9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level'!$B$9,'ASE by level'!$D$9,'ASE by level'!$F$9,'ASE by level'!$H$9,'ASE by level'!$J$9)</c:f>
              <c:numCache>
                <c:formatCode>General</c:formatCode>
                <c:ptCount val="5"/>
                <c:pt idx="0">
                  <c:v>1.3016048495601211</c:v>
                </c:pt>
                <c:pt idx="1">
                  <c:v>1.2363503050199285</c:v>
                </c:pt>
                <c:pt idx="2">
                  <c:v>1.1742850708594865</c:v>
                </c:pt>
                <c:pt idx="3">
                  <c:v>1.1245591842752301</c:v>
                </c:pt>
                <c:pt idx="4">
                  <c:v>1.0835428987273339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69D0-477E-87C9-3F76D1D71CD9}"/>
            </c:ext>
          </c:extLst>
        </c:ser>
        <c:ser>
          <c:idx val="6"/>
          <c:order val="7"/>
          <c:tx>
            <c:strRef>
              <c:f>'ASE by level'!$A$10</c:f>
              <c:strCache>
                <c:ptCount val="1"/>
                <c:pt idx="0">
                  <c:v>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level'!$B$10,'ASE by level'!$D$10,'ASE by level'!$F$10,'ASE by level'!$H$10,'ASE by level'!$J$10)</c:f>
              <c:numCache>
                <c:formatCode>General</c:formatCode>
                <c:ptCount val="5"/>
                <c:pt idx="0">
                  <c:v>1.2987906919121781</c:v>
                </c:pt>
                <c:pt idx="1">
                  <c:v>1.2311942602493207</c:v>
                </c:pt>
                <c:pt idx="2">
                  <c:v>1.1777709777359882</c:v>
                </c:pt>
                <c:pt idx="3">
                  <c:v>1.1318627393900187</c:v>
                </c:pt>
                <c:pt idx="4">
                  <c:v>1.0866918652907334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69D0-477E-87C9-3F76D1D71CD9}"/>
            </c:ext>
          </c:extLst>
        </c:ser>
        <c:ser>
          <c:idx val="7"/>
          <c:order val="8"/>
          <c:tx>
            <c:strRef>
              <c:f>'ASE by level'!$A$11</c:f>
              <c:strCache>
                <c:ptCount val="1"/>
                <c:pt idx="0">
                  <c:v>Shadow Honchkrow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level'!$B$11,'ASE by level'!$D$11,'ASE by level'!$F$11,'ASE by level'!$H$11,'ASE by level'!$J$11)</c:f>
              <c:numCache>
                <c:formatCode>General</c:formatCode>
                <c:ptCount val="5"/>
                <c:pt idx="0">
                  <c:v>1.3777901065108464</c:v>
                </c:pt>
                <c:pt idx="1">
                  <c:v>1.2956238853206128</c:v>
                </c:pt>
                <c:pt idx="2">
                  <c:v>1.2151108096186973</c:v>
                </c:pt>
                <c:pt idx="3">
                  <c:v>1.1569026296913576</c:v>
                </c:pt>
                <c:pt idx="4">
                  <c:v>1.1023260451268204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69D0-477E-87C9-3F76D1D71CD9}"/>
            </c:ext>
          </c:extLst>
        </c:ser>
        <c:ser>
          <c:idx val="8"/>
          <c:order val="9"/>
          <c:tx>
            <c:strRef>
              <c:f>'ASE by level'!$A$12</c:f>
              <c:strCache>
                <c:ptCount val="1"/>
                <c:pt idx="0">
                  <c:v>Shadow 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level'!$B$12,'ASE by level'!$D$12,'ASE by level'!$F$12,'ASE by level'!$H$12,'ASE by level'!$J$12)</c:f>
              <c:numCache>
                <c:formatCode>General</c:formatCode>
                <c:ptCount val="5"/>
                <c:pt idx="0">
                  <c:v>1.3950017382497384</c:v>
                </c:pt>
                <c:pt idx="1">
                  <c:v>1.2991179788938299</c:v>
                </c:pt>
                <c:pt idx="2">
                  <c:v>1.2258246498073</c:v>
                </c:pt>
                <c:pt idx="3">
                  <c:v>1.1694736374161538</c:v>
                </c:pt>
                <c:pt idx="4">
                  <c:v>1.1051329361532858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69D0-477E-87C9-3F76D1D71CD9}"/>
            </c:ext>
          </c:extLst>
        </c:ser>
        <c:ser>
          <c:idx val="9"/>
          <c:order val="10"/>
          <c:tx>
            <c:strRef>
              <c:f>'ASE by level'!$A$13</c:f>
              <c:strCache>
                <c:ptCount val="1"/>
                <c:pt idx="0">
                  <c:v>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level'!$B$13,'ASE by level'!$D$13,'ASE by level'!$F$13,'ASE by level'!$H$13,'ASE by level'!$J$13)</c:f>
              <c:numCache>
                <c:formatCode>General</c:formatCode>
                <c:ptCount val="5"/>
                <c:pt idx="0">
                  <c:v>1.3657931954826241</c:v>
                </c:pt>
                <c:pt idx="1">
                  <c:v>1.3003419304043711</c:v>
                </c:pt>
                <c:pt idx="2">
                  <c:v>1.2389448736142028</c:v>
                </c:pt>
                <c:pt idx="3">
                  <c:v>1.1918160731401446</c:v>
                </c:pt>
                <c:pt idx="4">
                  <c:v>1.1450233228922932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69D0-477E-87C9-3F76D1D71CD9}"/>
            </c:ext>
          </c:extLst>
        </c:ser>
        <c:ser>
          <c:idx val="10"/>
          <c:order val="11"/>
          <c:tx>
            <c:strRef>
              <c:f>'ASE by level'!$A$14</c:f>
              <c:strCache>
                <c:ptCount val="1"/>
                <c:pt idx="0">
                  <c:v>Shadow 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level'!$B$14,'ASE by level'!$D$14,'ASE by level'!$F$14,'ASE by level'!$H$14,'ASE by level'!$J$14)</c:f>
              <c:numCache>
                <c:formatCode>General</c:formatCode>
                <c:ptCount val="5"/>
                <c:pt idx="0">
                  <c:v>1.4232662166295345</c:v>
                </c:pt>
                <c:pt idx="1">
                  <c:v>1.3208015765002554</c:v>
                </c:pt>
                <c:pt idx="2">
                  <c:v>1.2444953002650552</c:v>
                </c:pt>
                <c:pt idx="3">
                  <c:v>1.1885227284068864</c:v>
                </c:pt>
                <c:pt idx="4">
                  <c:v>1.1290141942492926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69D0-477E-87C9-3F76D1D71CD9}"/>
            </c:ext>
          </c:extLst>
        </c:ser>
        <c:ser>
          <c:idx val="11"/>
          <c:order val="12"/>
          <c:tx>
            <c:strRef>
              <c:f>'ASE by level'!$A$15</c:f>
              <c:strCache>
                <c:ptCount val="1"/>
                <c:pt idx="0">
                  <c:v>Rayquaza</c:v>
                </c:pt>
              </c:strCache>
            </c:strRef>
          </c:tx>
          <c:spPr>
            <a:ln w="254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level'!$B$15,'ASE by level'!$D$15,'ASE by level'!$F$15,'ASE by level'!$H$15,'ASE by level'!$J$15)</c:f>
              <c:numCache>
                <c:formatCode>General</c:formatCode>
                <c:ptCount val="5"/>
                <c:pt idx="0">
                  <c:v>1.4104560172266696</c:v>
                </c:pt>
                <c:pt idx="1">
                  <c:v>1.3344171702596233</c:v>
                </c:pt>
                <c:pt idx="2">
                  <c:v>1.2706553004663901</c:v>
                </c:pt>
                <c:pt idx="3">
                  <c:v>1.2223847026815007</c:v>
                </c:pt>
                <c:pt idx="4">
                  <c:v>1.1755403105063285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69D0-477E-87C9-3F76D1D71CD9}"/>
            </c:ext>
          </c:extLst>
        </c:ser>
        <c:ser>
          <c:idx val="12"/>
          <c:order val="13"/>
          <c:tx>
            <c:strRef>
              <c:f>'ASE by level'!$A$16</c:f>
              <c:strCache>
                <c:ptCount val="1"/>
                <c:pt idx="0">
                  <c:v>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level'!$B$16,'ASE by level'!$D$16,'ASE by level'!$F$16,'ASE by level'!$H$16,'ASE by level'!$J$16)</c:f>
              <c:numCache>
                <c:formatCode>General</c:formatCode>
                <c:ptCount val="5"/>
                <c:pt idx="0">
                  <c:v>1.3956335848817398</c:v>
                </c:pt>
                <c:pt idx="1">
                  <c:v>1.3261604327026602</c:v>
                </c:pt>
                <c:pt idx="2">
                  <c:v>1.2723609756363101</c:v>
                </c:pt>
                <c:pt idx="3">
                  <c:v>1.2273745938726497</c:v>
                </c:pt>
                <c:pt idx="4">
                  <c:v>1.1810322667876636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69D0-477E-87C9-3F76D1D71CD9}"/>
            </c:ext>
          </c:extLst>
        </c:ser>
        <c:ser>
          <c:idx val="13"/>
          <c:order val="14"/>
          <c:tx>
            <c:strRef>
              <c:f>'ASE by level'!$A$17</c:f>
              <c:strCache>
                <c:ptCount val="1"/>
                <c:pt idx="0">
                  <c:v>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level'!$B$17,'ASE by level'!$D$17,'ASE by level'!$F$17,'ASE by level'!$H$17,'ASE by level'!$J$17)</c:f>
              <c:numCache>
                <c:formatCode>General</c:formatCode>
                <c:ptCount val="5"/>
                <c:pt idx="0">
                  <c:v>1.4553072849123956</c:v>
                </c:pt>
                <c:pt idx="1">
                  <c:v>1.3574228717205903</c:v>
                </c:pt>
                <c:pt idx="2">
                  <c:v>1.2786940993879841</c:v>
                </c:pt>
                <c:pt idx="3">
                  <c:v>1.2245187538627558</c:v>
                </c:pt>
                <c:pt idx="4">
                  <c:v>1.1652669164708311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69D0-477E-87C9-3F76D1D71CD9}"/>
            </c:ext>
          </c:extLst>
        </c:ser>
        <c:ser>
          <c:idx val="14"/>
          <c:order val="15"/>
          <c:tx>
            <c:strRef>
              <c:f>'ASE by level'!$A$18</c:f>
              <c:strCache>
                <c:ptCount val="1"/>
                <c:pt idx="0">
                  <c:v>Yveltal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level'!$B$18,'ASE by level'!$D$18,'ASE by level'!$F$18,'ASE by level'!$H$18,'ASE by level'!$J$18)</c:f>
              <c:numCache>
                <c:formatCode>General</c:formatCode>
                <c:ptCount val="5"/>
                <c:pt idx="0">
                  <c:v>1.4622251815913156</c:v>
                </c:pt>
                <c:pt idx="1">
                  <c:v>1.3806022407708352</c:v>
                </c:pt>
                <c:pt idx="2">
                  <c:v>1.313422792447136</c:v>
                </c:pt>
                <c:pt idx="3">
                  <c:v>1.2655914713457175</c:v>
                </c:pt>
                <c:pt idx="4">
                  <c:v>1.2168727911701447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69D0-477E-87C9-3F76D1D71CD9}"/>
            </c:ext>
          </c:extLst>
        </c:ser>
        <c:ser>
          <c:idx val="15"/>
          <c:order val="16"/>
          <c:tx>
            <c:strRef>
              <c:f>'ASE by level'!$A$19</c:f>
              <c:strCache>
                <c:ptCount val="1"/>
                <c:pt idx="0">
                  <c:v>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level'!$B$19,'ASE by level'!$D$19,'ASE by level'!$F$19,'ASE by level'!$H$19,'ASE by level'!$J$19)</c:f>
              <c:numCache>
                <c:formatCode>General</c:formatCode>
                <c:ptCount val="5"/>
                <c:pt idx="0">
                  <c:v>1.5130903966480542</c:v>
                </c:pt>
                <c:pt idx="1">
                  <c:v>1.4113920800414517</c:v>
                </c:pt>
                <c:pt idx="2">
                  <c:v>1.3283660705285811</c:v>
                </c:pt>
                <c:pt idx="3">
                  <c:v>1.2724567477858619</c:v>
                </c:pt>
                <c:pt idx="4">
                  <c:v>1.2140321133248664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69D0-477E-87C9-3F76D1D71CD9}"/>
            </c:ext>
          </c:extLst>
        </c:ser>
        <c:ser>
          <c:idx val="16"/>
          <c:order val="17"/>
          <c:tx>
            <c:strRef>
              <c:f>'ASE by level'!$A$20</c:f>
              <c:strCache>
                <c:ptCount val="1"/>
                <c:pt idx="0">
                  <c:v>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level'!$B$20,'ASE by level'!$D$20,'ASE by level'!$F$20,'ASE by level'!$H$20,'ASE by level'!$J$20)</c:f>
              <c:numCache>
                <c:formatCode>General</c:formatCode>
                <c:ptCount val="5"/>
                <c:pt idx="0">
                  <c:v>1.5868620908458624</c:v>
                </c:pt>
                <c:pt idx="1">
                  <c:v>1.4712633031037643</c:v>
                </c:pt>
                <c:pt idx="2">
                  <c:v>1.3808285063712711</c:v>
                </c:pt>
                <c:pt idx="3">
                  <c:v>1.312459355615226</c:v>
                </c:pt>
                <c:pt idx="4">
                  <c:v>1.2449160547333031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69D0-477E-87C9-3F76D1D71CD9}"/>
            </c:ext>
          </c:extLst>
        </c:ser>
        <c:ser>
          <c:idx val="17"/>
          <c:order val="18"/>
          <c:tx>
            <c:strRef>
              <c:f>'ASE by level'!$A$21</c:f>
              <c:strCache>
                <c:ptCount val="1"/>
                <c:pt idx="0">
                  <c:v>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level'!$B$21,'ASE by level'!$D$21,'ASE by level'!$F$21,'ASE by level'!$H$21,'ASE by level'!$J$21)</c:f>
              <c:numCache>
                <c:formatCode>General</c:formatCode>
                <c:ptCount val="5"/>
                <c:pt idx="0">
                  <c:v>1.5219423237934784</c:v>
                </c:pt>
                <c:pt idx="1">
                  <c:v>1.4458532415686036</c:v>
                </c:pt>
                <c:pt idx="2">
                  <c:v>1.3819478020028921</c:v>
                </c:pt>
                <c:pt idx="3">
                  <c:v>1.329430738383881</c:v>
                </c:pt>
                <c:pt idx="4">
                  <c:v>1.2746946415787197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69D0-477E-87C9-3F76D1D71CD9}"/>
            </c:ext>
          </c:extLst>
        </c:ser>
        <c:ser>
          <c:idx val="18"/>
          <c:order val="19"/>
          <c:tx>
            <c:strRef>
              <c:f>'ASE by level'!$A$22</c:f>
              <c:strCache>
                <c:ptCount val="1"/>
                <c:pt idx="0">
                  <c:v>Honchkrow</c:v>
                </c:pt>
              </c:strCache>
            </c:strRef>
          </c:tx>
          <c:spPr>
            <a:ln w="25400" cap="rnd">
              <a:solidFill>
                <a:schemeClr val="accent1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level'!$B$22,'ASE by level'!$D$22,'ASE by level'!$F$22,'ASE by level'!$H$22,'ASE by level'!$J$22)</c:f>
              <c:numCache>
                <c:formatCode>General</c:formatCode>
                <c:ptCount val="5"/>
                <c:pt idx="0">
                  <c:v>1.5679999436783749</c:v>
                </c:pt>
                <c:pt idx="1">
                  <c:v>1.4768114790437077</c:v>
                </c:pt>
                <c:pt idx="2">
                  <c:v>1.3852681960304074</c:v>
                </c:pt>
                <c:pt idx="3">
                  <c:v>1.324316076889591</c:v>
                </c:pt>
                <c:pt idx="4">
                  <c:v>1.2695893372058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69D0-477E-87C9-3F76D1D71CD9}"/>
            </c:ext>
          </c:extLst>
        </c:ser>
        <c:ser>
          <c:idx val="19"/>
          <c:order val="20"/>
          <c:tx>
            <c:strRef>
              <c:f>'ASE by level'!$A$23</c:f>
              <c:strCache>
                <c:ptCount val="1"/>
                <c:pt idx="0">
                  <c:v>Braviary</c:v>
                </c:pt>
              </c:strCache>
            </c:strRef>
          </c:tx>
          <c:spPr>
            <a:ln w="9525" cap="rnd">
              <a:solidFill>
                <a:schemeClr val="accent2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level'!$B$23,'ASE by level'!$D$23,'ASE by level'!$F$23,'ASE by level'!$H$23,'ASE by level'!$J$23)</c:f>
              <c:numCache>
                <c:formatCode>General</c:formatCode>
                <c:ptCount val="5"/>
                <c:pt idx="0">
                  <c:v>1.5946371873549052</c:v>
                </c:pt>
                <c:pt idx="1">
                  <c:v>1.4736015190070217</c:v>
                </c:pt>
                <c:pt idx="2">
                  <c:v>1.3889247518173766</c:v>
                </c:pt>
                <c:pt idx="3">
                  <c:v>1.3280377804356798</c:v>
                </c:pt>
                <c:pt idx="4">
                  <c:v>1.2789081400483764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69D0-477E-87C9-3F76D1D71CD9}"/>
            </c:ext>
          </c:extLst>
        </c:ser>
        <c:ser>
          <c:idx val="20"/>
          <c:order val="21"/>
          <c:tx>
            <c:strRef>
              <c:f>'ASE by level'!$A$24</c:f>
              <c:strCache>
                <c:ptCount val="1"/>
                <c:pt idx="0">
                  <c:v>Tornadus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level'!$B$24,'ASE by level'!$D$24,'ASE by level'!$F$24,'ASE by level'!$H$24,'ASE by level'!$J$24)</c:f>
              <c:numCache>
                <c:formatCode>General</c:formatCode>
                <c:ptCount val="5"/>
                <c:pt idx="0">
                  <c:v>1.5923276105047361</c:v>
                </c:pt>
                <c:pt idx="1">
                  <c:v>1.4937462080397947</c:v>
                </c:pt>
                <c:pt idx="2">
                  <c:v>1.4026211489272296</c:v>
                </c:pt>
                <c:pt idx="3">
                  <c:v>1.3426279678652204</c:v>
                </c:pt>
                <c:pt idx="4">
                  <c:v>1.2841153713266913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69D0-477E-87C9-3F76D1D71CD9}"/>
            </c:ext>
          </c:extLst>
        </c:ser>
        <c:ser>
          <c:idx val="21"/>
          <c:order val="22"/>
          <c:tx>
            <c:strRef>
              <c:f>'ASE by level'!$A$25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952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level'!$B$25,'ASE by level'!$D$25,'ASE by level'!$F$25,'ASE by level'!$H$25,'ASE by level'!$J$25)</c:f>
              <c:numCache>
                <c:formatCode>General</c:formatCode>
                <c:ptCount val="5"/>
                <c:pt idx="0">
                  <c:v>1.5812921333454109</c:v>
                </c:pt>
                <c:pt idx="1">
                  <c:v>1.4856937521194407</c:v>
                </c:pt>
                <c:pt idx="2">
                  <c:v>1.4065224857333909</c:v>
                </c:pt>
                <c:pt idx="3">
                  <c:v>1.3480861654262235</c:v>
                </c:pt>
                <c:pt idx="4">
                  <c:v>1.298968033714117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69D0-477E-87C9-3F76D1D71CD9}"/>
            </c:ext>
          </c:extLst>
        </c:ser>
        <c:ser>
          <c:idx val="22"/>
          <c:order val="23"/>
          <c:tx>
            <c:strRef>
              <c:f>'ASE by level'!$A$26</c:f>
              <c:strCache>
                <c:ptCount val="1"/>
                <c:pt idx="0">
                  <c:v>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level'!$B$26,'ASE by level'!$D$26,'ASE by level'!$F$26,'ASE by level'!$H$26,'ASE by level'!$J$26)</c:f>
              <c:numCache>
                <c:formatCode>General</c:formatCode>
                <c:ptCount val="5"/>
                <c:pt idx="0">
                  <c:v>1.6128873094951977</c:v>
                </c:pt>
                <c:pt idx="1">
                  <c:v>1.500857460894663</c:v>
                </c:pt>
                <c:pt idx="2">
                  <c:v>1.4216672222339404</c:v>
                </c:pt>
                <c:pt idx="3">
                  <c:v>1.3459340283816141</c:v>
                </c:pt>
                <c:pt idx="4">
                  <c:v>1.2761911096605982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69D0-477E-87C9-3F76D1D71CD9}"/>
            </c:ext>
          </c:extLst>
        </c:ser>
        <c:ser>
          <c:idx val="23"/>
          <c:order val="24"/>
          <c:tx>
            <c:strRef>
              <c:f>'ASE by level'!$A$27</c:f>
              <c:strCache>
                <c:ptCount val="1"/>
                <c:pt idx="0">
                  <c:v>Tornadus (Therian)</c:v>
                </c:pt>
              </c:strCache>
            </c:strRef>
          </c:tx>
          <c:spPr>
            <a:ln w="952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('ASE by level'!$B$27,'ASE by level'!$D$27,'ASE by level'!$F$27,'ASE by level'!$H$27,'ASE by level'!$J$27)</c:f>
              <c:numCache>
                <c:formatCode>General</c:formatCode>
                <c:ptCount val="5"/>
                <c:pt idx="0">
                  <c:v>1.5907908405215669</c:v>
                </c:pt>
                <c:pt idx="1">
                  <c:v>1.5000036404149872</c:v>
                </c:pt>
                <c:pt idx="2">
                  <c:v>1.4219983539568701</c:v>
                </c:pt>
                <c:pt idx="3">
                  <c:v>1.3653208738276121</c:v>
                </c:pt>
                <c:pt idx="4">
                  <c:v>1.3087476712400723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9D0-477E-87C9-3F76D1D71CD9}"/>
            </c:ext>
          </c:extLst>
        </c:ser>
        <c:ser>
          <c:idx val="24"/>
          <c:order val="25"/>
          <c:tx>
            <c:strRef>
              <c:f>'ASE by level'!$A$28</c:f>
              <c:strCache>
                <c:ptCount val="1"/>
                <c:pt idx="0">
                  <c:v>Unfezant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level'!$B$28,'ASE by level'!$D$28,'ASE by level'!$F$28,'ASE by level'!$H$28,'ASE by level'!$J$28)</c:f>
              <c:numCache>
                <c:formatCode>General</c:formatCode>
                <c:ptCount val="5"/>
                <c:pt idx="0">
                  <c:v>1.6617416762386414</c:v>
                </c:pt>
                <c:pt idx="1">
                  <c:v>1.5478824840643444</c:v>
                </c:pt>
                <c:pt idx="2">
                  <c:v>1.4655883679606714</c:v>
                </c:pt>
                <c:pt idx="3">
                  <c:v>1.3935109051257895</c:v>
                </c:pt>
                <c:pt idx="4">
                  <c:v>1.3262179093791928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9D0-477E-87C9-3F76D1D71CD9}"/>
            </c:ext>
          </c:extLst>
        </c:ser>
        <c:ser>
          <c:idx val="25"/>
          <c:order val="26"/>
          <c:tx>
            <c:strRef>
              <c:f>'ASE by level'!$A$29</c:f>
              <c:strCache>
                <c:ptCount val="1"/>
                <c:pt idx="0">
                  <c:v>Shadow Scyther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('ASE by level'!$B$29,'ASE by level'!$D$29,'ASE by level'!$F$29,'ASE by level'!$H$29,'ASE by level'!$J$29)</c:f>
              <c:numCache>
                <c:formatCode>General</c:formatCode>
                <c:ptCount val="5"/>
                <c:pt idx="0">
                  <c:v>1.692695317855659</c:v>
                </c:pt>
                <c:pt idx="1">
                  <c:v>1.6023226474571992</c:v>
                </c:pt>
                <c:pt idx="2">
                  <c:v>1.5238693297446029</c:v>
                </c:pt>
                <c:pt idx="3">
                  <c:v>1.4583907239482308</c:v>
                </c:pt>
                <c:pt idx="4">
                  <c:v>1.3914229705886965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9D0-477E-87C9-3F76D1D71CD9}"/>
            </c:ext>
          </c:extLst>
        </c:ser>
        <c:ser>
          <c:idx val="26"/>
          <c:order val="27"/>
          <c:tx>
            <c:strRef>
              <c:f>'ASE by level'!$A$30</c:f>
              <c:strCache>
                <c:ptCount val="1"/>
                <c:pt idx="0">
                  <c:v>Toucannon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level'!$B$30,'ASE by level'!$D$30,'ASE by level'!$F$30,'ASE by level'!$H$30,'ASE by level'!$J$30)</c:f>
              <c:numCache>
                <c:formatCode>General</c:formatCode>
                <c:ptCount val="5"/>
                <c:pt idx="0">
                  <c:v>1.7646044801859702</c:v>
                </c:pt>
                <c:pt idx="1">
                  <c:v>1.6548632390453766</c:v>
                </c:pt>
                <c:pt idx="2">
                  <c:v>1.5661726076708473</c:v>
                </c:pt>
                <c:pt idx="3">
                  <c:v>1.4935384830843959</c:v>
                </c:pt>
                <c:pt idx="4">
                  <c:v>1.4207514131140146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69D0-477E-87C9-3F76D1D71CD9}"/>
            </c:ext>
          </c:extLst>
        </c:ser>
        <c:ser>
          <c:idx val="27"/>
          <c:order val="28"/>
          <c:tx>
            <c:strRef>
              <c:f>'ASE by level'!$A$31</c:f>
              <c:strCache>
                <c:ptCount val="1"/>
                <c:pt idx="0">
                  <c:v>Togekiss</c:v>
                </c:pt>
              </c:strCache>
            </c:strRef>
          </c:tx>
          <c:spPr>
            <a:ln w="9525" cap="rnd">
              <a:solidFill>
                <a:srgbClr val="FF99FF"/>
              </a:solidFill>
              <a:round/>
            </a:ln>
            <a:effectLst/>
          </c:spPr>
          <c:marker>
            <c:symbol val="none"/>
          </c:marker>
          <c:val>
            <c:numRef>
              <c:f>('ASE by level'!$B$31,'ASE by level'!$D$31,'ASE by level'!$F$31,'ASE by level'!$H$31,'ASE by level'!$J$31)</c:f>
              <c:numCache>
                <c:formatCode>General</c:formatCode>
                <c:ptCount val="5"/>
                <c:pt idx="0">
                  <c:v>1.7303453432608704</c:v>
                </c:pt>
                <c:pt idx="1">
                  <c:v>1.6414541220564274</c:v>
                </c:pt>
                <c:pt idx="2">
                  <c:v>1.5672728700945306</c:v>
                </c:pt>
                <c:pt idx="3">
                  <c:v>1.505895836276852</c:v>
                </c:pt>
                <c:pt idx="4">
                  <c:v>1.4538256956244084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9D0-477E-87C9-3F76D1D71CD9}"/>
            </c:ext>
          </c:extLst>
        </c:ser>
        <c:ser>
          <c:idx val="28"/>
          <c:order val="29"/>
          <c:tx>
            <c:strRef>
              <c:f>'ASE by level'!$A$32</c:f>
              <c:strCache>
                <c:ptCount val="1"/>
                <c:pt idx="0">
                  <c:v>Yanmega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('ASE by level'!$B$32,'ASE by level'!$D$32,'ASE by level'!$F$32,'ASE by level'!$H$32,'ASE by level'!$J$32)</c:f>
              <c:numCache>
                <c:formatCode>General</c:formatCode>
                <c:ptCount val="5"/>
                <c:pt idx="0">
                  <c:v>1.8249219325073571</c:v>
                </c:pt>
                <c:pt idx="1">
                  <c:v>1.7269766209121515</c:v>
                </c:pt>
                <c:pt idx="2">
                  <c:v>1.6303269957899822</c:v>
                </c:pt>
                <c:pt idx="3">
                  <c:v>1.5626289590833802</c:v>
                </c:pt>
                <c:pt idx="4">
                  <c:v>1.497125294426173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9D0-477E-87C9-3F76D1D71CD9}"/>
            </c:ext>
          </c:extLst>
        </c:ser>
        <c:ser>
          <c:idx val="29"/>
          <c:order val="30"/>
          <c:tx>
            <c:strRef>
              <c:f>'ASE by level'!$A$33</c:f>
              <c:strCache>
                <c:ptCount val="1"/>
                <c:pt idx="0">
                  <c:v>Dragonite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('ASE by level'!$B$33,'ASE by level'!$D$33,'ASE by level'!$F$33,'ASE by level'!$H$33,'ASE by level'!$J$33)</c:f>
              <c:numCache>
                <c:formatCode>General</c:formatCode>
                <c:ptCount val="5"/>
                <c:pt idx="0">
                  <c:v>1.8341724169461218</c:v>
                </c:pt>
                <c:pt idx="1">
                  <c:v>1.7328746436010156</c:v>
                </c:pt>
                <c:pt idx="2">
                  <c:v>1.6461168223400546</c:v>
                </c:pt>
                <c:pt idx="3">
                  <c:v>1.5753955361621232</c:v>
                </c:pt>
                <c:pt idx="4">
                  <c:v>1.5258965050800306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9D0-477E-87C9-3F76D1D71CD9}"/>
            </c:ext>
          </c:extLst>
        </c:ser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Shadow Gliscor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level'!$B$34,'ASE by level'!$D$34,'ASE by level'!$F$34,'ASE by level'!$H$34,'ASE by level'!$J$34)</c:f>
            </c:numRef>
          </c:val>
          <c:smooth val="0"/>
          <c:extLst>
            <c:ext xmlns:c16="http://schemas.microsoft.com/office/drawing/2014/chart" uri="{C3380CC4-5D6E-409C-BE32-E72D297353CC}">
              <c16:uniqueId val="{00000027-69D0-477E-87C9-3F76D1D71CD9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Noivern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level'!$B$35,'ASE by level'!$D$35,'ASE by level'!$F$35,'ASE by level'!$H$35,'ASE by level'!$J$35)</c:f>
            </c:numRef>
          </c:val>
          <c:smooth val="0"/>
          <c:extLst>
            <c:ext xmlns:c16="http://schemas.microsoft.com/office/drawing/2014/chart" uri="{C3380CC4-5D6E-409C-BE32-E72D297353CC}">
              <c16:uniqueId val="{00000028-69D0-477E-87C9-3F76D1D71CD9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Shadow Crobat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level'!$B$36,'ASE by level'!$D$36,'ASE by level'!$F$36,'ASE by level'!$H$36,'ASE by level'!$J$36)</c:f>
            </c:numRef>
          </c:val>
          <c:smooth val="0"/>
          <c:extLst>
            <c:ext xmlns:c16="http://schemas.microsoft.com/office/drawing/2014/chart" uri="{C3380CC4-5D6E-409C-BE32-E72D297353CC}">
              <c16:uniqueId val="{00000029-69D0-477E-87C9-3F76D1D71CD9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Talonflame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level'!$B$37,'ASE by level'!$D$37,'ASE by level'!$F$37,'ASE by level'!$H$37,'ASE by level'!$J$37)</c:f>
            </c:numRef>
          </c:val>
          <c:smooth val="0"/>
          <c:extLst>
            <c:ext xmlns:c16="http://schemas.microsoft.com/office/drawing/2014/chart" uri="{C3380CC4-5D6E-409C-BE32-E72D297353CC}">
              <c16:uniqueId val="{0000002A-69D0-477E-87C9-3F76D1D71CD9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Shadow Skarmory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level'!$B$38,'ASE by level'!$D$38,'ASE by level'!$F$38,'ASE by level'!$H$38,'ASE by level'!$J$38)</c:f>
            </c:numRef>
          </c:val>
          <c:smooth val="0"/>
          <c:extLst>
            <c:ext xmlns:c16="http://schemas.microsoft.com/office/drawing/2014/chart" uri="{C3380CC4-5D6E-409C-BE32-E72D297353CC}">
              <c16:uniqueId val="{0000002B-69D0-477E-87C9-3F76D1D71CD9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Scyther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level'!$B$39,'ASE by level'!$D$39,'ASE by level'!$F$39,'ASE by level'!$H$39,'ASE by level'!$J$39)</c:f>
            </c:numRef>
          </c:val>
          <c:smooth val="0"/>
          <c:extLst>
            <c:ext xmlns:c16="http://schemas.microsoft.com/office/drawing/2014/chart" uri="{C3380CC4-5D6E-409C-BE32-E72D297353CC}">
              <c16:uniqueId val="{0000002C-69D0-477E-87C9-3F76D1D71CD9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('ASE by level'!$B$40,'ASE by level'!$D$40,'ASE by level'!$F$40,'ASE by level'!$H$40,'ASE by level'!$J$40)</c:f>
            </c:numRef>
          </c:val>
          <c:smooth val="0"/>
          <c:extLst>
            <c:ext xmlns:c16="http://schemas.microsoft.com/office/drawing/2014/chart" uri="{C3380CC4-5D6E-409C-BE32-E72D297353CC}">
              <c16:uniqueId val="{0000002D-69D0-477E-87C9-3F76D1D71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6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Flying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Realistic Dodging</a:t>
            </a:r>
            <a:endParaRPr lang="en-US" sz="16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level'!$C$41,'ASE by level'!$E$41,'ASE by level'!$G$41,'ASE by level'!$I$41,'ASE by level'!$K$41)</c:f>
              <c:numCache>
                <c:formatCode>General</c:formatCode>
                <c:ptCount val="5"/>
                <c:pt idx="0">
                  <c:v>1.0291686871515244</c:v>
                </c:pt>
                <c:pt idx="1">
                  <c:v>1.0291686871515244</c:v>
                </c:pt>
                <c:pt idx="2">
                  <c:v>1.0291686871515244</c:v>
                </c:pt>
                <c:pt idx="3">
                  <c:v>1.0291686871515244</c:v>
                </c:pt>
                <c:pt idx="4">
                  <c:v>1.0291686871515244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1989-4007-868E-7A7665C4836E}"/>
            </c:ext>
          </c:extLst>
        </c:ser>
        <c:ser>
          <c:idx val="38"/>
          <c:order val="39"/>
          <c:tx>
            <c:strRef>
              <c:f>'ASE by level'!$A$42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level'!$C$42,'ASE by level'!$E$42,'ASE by level'!$G$42,'ASE by level'!$I$42,'ASE by level'!$K$42)</c:f>
              <c:numCache>
                <c:formatCode>General</c:formatCode>
                <c:ptCount val="5"/>
                <c:pt idx="0">
                  <c:v>6.7711852605028655E-2</c:v>
                </c:pt>
                <c:pt idx="1">
                  <c:v>6.7711852605028655E-2</c:v>
                </c:pt>
                <c:pt idx="2">
                  <c:v>6.7711852605028655E-2</c:v>
                </c:pt>
                <c:pt idx="3">
                  <c:v>6.7711852605028655E-2</c:v>
                </c:pt>
                <c:pt idx="4">
                  <c:v>6.7711852605028655E-2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1989-4007-868E-7A7665C4836E}"/>
            </c:ext>
          </c:extLst>
        </c:ser>
        <c:ser>
          <c:idx val="39"/>
          <c:order val="40"/>
          <c:tx>
            <c:strRef>
              <c:f>'ASE by level'!$A$43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level'!$C$43,'ASE by level'!$E$43,'ASE by level'!$G$43,'ASE by level'!$I$43,'ASE by level'!$K$43)</c:f>
              <c:numCache>
                <c:formatCode>General</c:formatCode>
                <c:ptCount val="5"/>
                <c:pt idx="0">
                  <c:v>0.10794389311143004</c:v>
                </c:pt>
                <c:pt idx="1">
                  <c:v>0.10794389311143004</c:v>
                </c:pt>
                <c:pt idx="2">
                  <c:v>0.10794389311143004</c:v>
                </c:pt>
                <c:pt idx="3">
                  <c:v>0.10794389311143004</c:v>
                </c:pt>
                <c:pt idx="4">
                  <c:v>0.10794389311143004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1989-4007-868E-7A7665C4836E}"/>
            </c:ext>
          </c:extLst>
        </c:ser>
        <c:ser>
          <c:idx val="40"/>
          <c:order val="41"/>
          <c:tx>
            <c:strRef>
              <c:f>'ASE by level'!$A$44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level'!$C$44,'ASE by level'!$E$44,'ASE by level'!$G$44,'ASE by level'!$I$44,'ASE by level'!$K$44)</c:f>
              <c:numCache>
                <c:formatCode>General</c:formatCode>
                <c:ptCount val="5"/>
                <c:pt idx="0">
                  <c:v>9.350081535941146E-2</c:v>
                </c:pt>
                <c:pt idx="1">
                  <c:v>9.350081535941146E-2</c:v>
                </c:pt>
                <c:pt idx="2">
                  <c:v>9.350081535941146E-2</c:v>
                </c:pt>
                <c:pt idx="3">
                  <c:v>9.350081535941146E-2</c:v>
                </c:pt>
                <c:pt idx="4">
                  <c:v>9.350081535941146E-2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1989-4007-868E-7A7665C4836E}"/>
            </c:ext>
          </c:extLst>
        </c:ser>
        <c:ser>
          <c:idx val="41"/>
          <c:order val="42"/>
          <c:tx>
            <c:strRef>
              <c:f>'ASE by level'!$A$45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level'!$C$45,'ASE by level'!$E$45,'ASE by level'!$G$45,'ASE by level'!$I$45,'ASE by level'!$K$45)</c:f>
              <c:numCache>
                <c:formatCode>General</c:formatCode>
                <c:ptCount val="5"/>
                <c:pt idx="0">
                  <c:v>0.10220012307661275</c:v>
                </c:pt>
                <c:pt idx="1">
                  <c:v>0.10220012307661275</c:v>
                </c:pt>
                <c:pt idx="2">
                  <c:v>0.10220012307661275</c:v>
                </c:pt>
                <c:pt idx="3">
                  <c:v>0.10220012307661275</c:v>
                </c:pt>
                <c:pt idx="4">
                  <c:v>0.10220012307661275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1989-4007-868E-7A7665C4836E}"/>
            </c:ext>
          </c:extLst>
        </c:ser>
        <c:ser>
          <c:idx val="42"/>
          <c:order val="43"/>
          <c:tx>
            <c:strRef>
              <c:f>'ASE by level'!$A$46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level'!$C$46,'ASE by level'!$E$46,'ASE by level'!$G$46,'ASE by level'!$I$46,'ASE by level'!$K$46)</c:f>
              <c:numCache>
                <c:formatCode>General</c:formatCode>
                <c:ptCount val="5"/>
                <c:pt idx="0">
                  <c:v>8.599474628695992</c:v>
                </c:pt>
                <c:pt idx="1">
                  <c:v>8.599474628695992</c:v>
                </c:pt>
                <c:pt idx="2">
                  <c:v>8.599474628695992</c:v>
                </c:pt>
                <c:pt idx="3">
                  <c:v>8.599474628695992</c:v>
                </c:pt>
                <c:pt idx="4">
                  <c:v>8.599474628695992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1989-4007-868E-7A7665C4836E}"/>
            </c:ext>
          </c:extLst>
        </c:ser>
        <c:ser>
          <c:idx val="43"/>
          <c:order val="44"/>
          <c:tx>
            <c:strRef>
              <c:f>'ASE by level'!$A$47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level'!$C$47,'ASE by level'!$E$47,'ASE by level'!$G$47,'ASE by level'!$I$47,'ASE by level'!$K$47)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1989-4007-868E-7A7665C48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Shadow Gliscor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level'!$C$34,'ASE by level'!$E$34,'ASE by level'!$G$34,'ASE by level'!$I$34,'ASE by level'!$K$34)</c:f>
            </c:numRef>
          </c:val>
          <c:smooth val="0"/>
          <c:extLst>
            <c:ext xmlns:c16="http://schemas.microsoft.com/office/drawing/2014/chart" uri="{C3380CC4-5D6E-409C-BE32-E72D297353CC}">
              <c16:uniqueId val="{00000032-1989-4007-868E-7A7665C4836E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Noivern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level'!$C$35,'ASE by level'!$E$35,'ASE by level'!$G$35,'ASE by level'!$I$35,'ASE by level'!$K$35)</c:f>
            </c:numRef>
          </c:val>
          <c:smooth val="0"/>
          <c:extLst>
            <c:ext xmlns:c16="http://schemas.microsoft.com/office/drawing/2014/chart" uri="{C3380CC4-5D6E-409C-BE32-E72D297353CC}">
              <c16:uniqueId val="{00000033-1989-4007-868E-7A7665C4836E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Shadow Crobat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level'!$C$36,'ASE by level'!$E$36,'ASE by level'!$G$36,'ASE by level'!$I$36,'ASE by level'!$K$36)</c:f>
            </c:numRef>
          </c:val>
          <c:smooth val="0"/>
          <c:extLst>
            <c:ext xmlns:c16="http://schemas.microsoft.com/office/drawing/2014/chart" uri="{C3380CC4-5D6E-409C-BE32-E72D297353CC}">
              <c16:uniqueId val="{00000034-1989-4007-868E-7A7665C4836E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Talonflame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level'!$C$37,'ASE by level'!$E$37,'ASE by level'!$G$37,'ASE by level'!$I$37,'ASE by level'!$K$37)</c:f>
            </c:numRef>
          </c:val>
          <c:smooth val="0"/>
          <c:extLst>
            <c:ext xmlns:c16="http://schemas.microsoft.com/office/drawing/2014/chart" uri="{C3380CC4-5D6E-409C-BE32-E72D297353CC}">
              <c16:uniqueId val="{00000035-1989-4007-868E-7A7665C4836E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Shadow Skarmory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level'!$C$38,'ASE by level'!$E$38,'ASE by level'!$G$38,'ASE by level'!$I$38,'ASE by level'!$K$38)</c:f>
            </c:numRef>
          </c:val>
          <c:smooth val="0"/>
          <c:extLst>
            <c:ext xmlns:c16="http://schemas.microsoft.com/office/drawing/2014/chart" uri="{C3380CC4-5D6E-409C-BE32-E72D297353CC}">
              <c16:uniqueId val="{00000036-1989-4007-868E-7A7665C4836E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Scyther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level'!$C$39,'ASE by level'!$E$39,'ASE by level'!$G$39,'ASE by level'!$I$39,'ASE by level'!$K$39)</c:f>
            </c:numRef>
          </c:val>
          <c:smooth val="0"/>
          <c:extLst>
            <c:ext xmlns:c16="http://schemas.microsoft.com/office/drawing/2014/chart" uri="{C3380CC4-5D6E-409C-BE32-E72D297353CC}">
              <c16:uniqueId val="{00000037-1989-4007-868E-7A7665C4836E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level'!$C$40,'ASE by level'!$E$40,'ASE by level'!$G$40,'ASE by level'!$I$40,'ASE by level'!$K$40)</c:f>
            </c:numRef>
          </c:val>
          <c:smooth val="0"/>
          <c:extLst>
            <c:ext xmlns:c16="http://schemas.microsoft.com/office/drawing/2014/chart" uri="{C3380CC4-5D6E-409C-BE32-E72D297353CC}">
              <c16:uniqueId val="{00000038-1989-4007-868E-7A7665C4836E}"/>
            </c:ext>
          </c:extLst>
        </c:ser>
        <c:ser>
          <c:idx val="90"/>
          <c:order val="0"/>
          <c:tx>
            <c:strRef>
              <c:f>'ASE by level'!$A$3</c:f>
              <c:strCache>
                <c:ptCount val="1"/>
                <c:pt idx="0">
                  <c:v>Shadow 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level'!$C$3,'ASE by level'!$E$3,'ASE by level'!$G$3,'ASE by level'!$I$3,'ASE by level'!$K$3)</c:f>
              <c:numCache>
                <c:formatCode>General</c:formatCode>
                <c:ptCount val="5"/>
                <c:pt idx="0">
                  <c:v>1.0999036307223358</c:v>
                </c:pt>
                <c:pt idx="1">
                  <c:v>1.0491193231534883</c:v>
                </c:pt>
                <c:pt idx="2">
                  <c:v>1.0050447202597892</c:v>
                </c:pt>
                <c:pt idx="3">
                  <c:v>0.96788928787693596</c:v>
                </c:pt>
                <c:pt idx="4">
                  <c:v>0.93511416756910559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69D0-477E-87C9-3F76D1D71CD9}"/>
            </c:ext>
          </c:extLst>
        </c:ser>
        <c:ser>
          <c:idx val="0"/>
          <c:order val="1"/>
          <c:tx>
            <c:strRef>
              <c:f>'ASE by level'!$A$4</c:f>
              <c:strCache>
                <c:ptCount val="1"/>
                <c:pt idx="0">
                  <c:v>Shadow 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level'!$C$4,'ASE by level'!$E$4,'ASE by level'!$G$4,'ASE by level'!$I$4,'ASE by level'!$K$4)</c:f>
              <c:numCache>
                <c:formatCode>General</c:formatCode>
                <c:ptCount val="5"/>
                <c:pt idx="0">
                  <c:v>1.2058493539671518</c:v>
                </c:pt>
                <c:pt idx="1">
                  <c:v>1.1491720817740065</c:v>
                </c:pt>
                <c:pt idx="2">
                  <c:v>1.0990603952044342</c:v>
                </c:pt>
                <c:pt idx="3">
                  <c:v>1.0593582920493279</c:v>
                </c:pt>
                <c:pt idx="4">
                  <c:v>1.0235604062683741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989-4007-868E-7A7665C4836E}"/>
            </c:ext>
          </c:extLst>
        </c:ser>
        <c:ser>
          <c:idx val="1"/>
          <c:order val="2"/>
          <c:tx>
            <c:strRef>
              <c:f>'ASE by level'!$A$5</c:f>
              <c:strCache>
                <c:ptCount val="1"/>
                <c:pt idx="0">
                  <c:v>Mega Pidgeot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level'!$C$5,'ASE by level'!$E$5,'ASE by level'!$G$5,'ASE by level'!$I$5,'ASE by level'!$K$5)</c:f>
              <c:numCache>
                <c:formatCode>General</c:formatCode>
                <c:ptCount val="5"/>
                <c:pt idx="0">
                  <c:v>1.2151864556598924</c:v>
                </c:pt>
                <c:pt idx="1">
                  <c:v>1.1537740657071471</c:v>
                </c:pt>
                <c:pt idx="2">
                  <c:v>1.1032844914867803</c:v>
                </c:pt>
                <c:pt idx="3">
                  <c:v>1.0580800782542239</c:v>
                </c:pt>
                <c:pt idx="4">
                  <c:v>1.0170937248116403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989-4007-868E-7A7665C4836E}"/>
            </c:ext>
          </c:extLst>
        </c:ser>
        <c:ser>
          <c:idx val="2"/>
          <c:order val="3"/>
          <c:tx>
            <c:strRef>
              <c:f>'ASE by level'!$A$6</c:f>
              <c:strCache>
                <c:ptCount val="1"/>
                <c:pt idx="0">
                  <c:v>Shadow 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level'!$C$6,'ASE by level'!$E$6,'ASE by level'!$G$6,'ASE by level'!$I$6,'ASE by level'!$K$6)</c:f>
              <c:numCache>
                <c:formatCode>General</c:formatCode>
                <c:ptCount val="5"/>
                <c:pt idx="0">
                  <c:v>1.1922613986578974</c:v>
                </c:pt>
                <c:pt idx="1">
                  <c:v>1.1263058546766029</c:v>
                </c:pt>
                <c:pt idx="2">
                  <c:v>1.070893751894449</c:v>
                </c:pt>
                <c:pt idx="3">
                  <c:v>1.0291686871515244</c:v>
                </c:pt>
                <c:pt idx="4">
                  <c:v>0.98964842116434726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989-4007-868E-7A7665C4836E}"/>
            </c:ext>
          </c:extLst>
        </c:ser>
        <c:ser>
          <c:idx val="3"/>
          <c:order val="4"/>
          <c:tx>
            <c:strRef>
              <c:f>'ASE by level'!$A$7</c:f>
              <c:strCache>
                <c:ptCount val="1"/>
                <c:pt idx="0">
                  <c:v>Shadow 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level'!$C$7,'ASE by level'!$E$7,'ASE by level'!$G$7,'ASE by level'!$I$7,'ASE by level'!$K$7)</c:f>
              <c:numCache>
                <c:formatCode>General</c:formatCode>
                <c:ptCount val="5"/>
                <c:pt idx="0">
                  <c:v>1.2708672230322746</c:v>
                </c:pt>
                <c:pt idx="1">
                  <c:v>1.2115444317931654</c:v>
                </c:pt>
                <c:pt idx="2">
                  <c:v>1.1589605459646097</c:v>
                </c:pt>
                <c:pt idx="3">
                  <c:v>1.1242422075567715</c:v>
                </c:pt>
                <c:pt idx="4">
                  <c:v>1.0844075905097983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989-4007-868E-7A7665C4836E}"/>
            </c:ext>
          </c:extLst>
        </c:ser>
        <c:ser>
          <c:idx val="4"/>
          <c:order val="5"/>
          <c:tx>
            <c:strRef>
              <c:f>'ASE by level'!$A$8</c:f>
              <c:strCache>
                <c:ptCount val="1"/>
                <c:pt idx="0">
                  <c:v>Shadow 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level'!$C$8,'ASE by level'!$E$8,'ASE by level'!$G$8,'ASE by level'!$I$8,'ASE by level'!$K$8)</c:f>
              <c:numCache>
                <c:formatCode>General</c:formatCode>
                <c:ptCount val="5"/>
                <c:pt idx="0">
                  <c:v>1.2422983047305143</c:v>
                </c:pt>
                <c:pt idx="1">
                  <c:v>1.173763878945097</c:v>
                </c:pt>
                <c:pt idx="2">
                  <c:v>1.1161177436053615</c:v>
                </c:pt>
                <c:pt idx="3">
                  <c:v>1.0713606471882304</c:v>
                </c:pt>
                <c:pt idx="4">
                  <c:v>1.0292427203345385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989-4007-868E-7A7665C4836E}"/>
            </c:ext>
          </c:extLst>
        </c:ser>
        <c:ser>
          <c:idx val="5"/>
          <c:order val="6"/>
          <c:tx>
            <c:strRef>
              <c:f>'ASE by level'!$A$9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level'!$C$9,'ASE by level'!$E$9,'ASE by level'!$G$9,'ASE by level'!$I$9,'ASE by level'!$K$9)</c:f>
              <c:numCache>
                <c:formatCode>General</c:formatCode>
                <c:ptCount val="5"/>
                <c:pt idx="0">
                  <c:v>1.2937023868797257</c:v>
                </c:pt>
                <c:pt idx="1">
                  <c:v>1.2390951876223857</c:v>
                </c:pt>
                <c:pt idx="2">
                  <c:v>1.1842968292912224</c:v>
                </c:pt>
                <c:pt idx="3">
                  <c:v>1.142395723723119</c:v>
                </c:pt>
                <c:pt idx="4">
                  <c:v>1.1043073182467429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989-4007-868E-7A7665C4836E}"/>
            </c:ext>
          </c:extLst>
        </c:ser>
        <c:ser>
          <c:idx val="6"/>
          <c:order val="7"/>
          <c:tx>
            <c:strRef>
              <c:f>'ASE by level'!$A$10</c:f>
              <c:strCache>
                <c:ptCount val="1"/>
                <c:pt idx="0">
                  <c:v>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level'!$C$10,'ASE by level'!$E$10,'ASE by level'!$G$10,'ASE by level'!$I$10,'ASE by level'!$K$10)</c:f>
              <c:numCache>
                <c:formatCode>General</c:formatCode>
                <c:ptCount val="5"/>
                <c:pt idx="0">
                  <c:v>1.3011078471722919</c:v>
                </c:pt>
                <c:pt idx="1">
                  <c:v>1.2405122671864086</c:v>
                </c:pt>
                <c:pt idx="2">
                  <c:v>1.1887053117212421</c:v>
                </c:pt>
                <c:pt idx="3">
                  <c:v>1.1486203788790317</c:v>
                </c:pt>
                <c:pt idx="4">
                  <c:v>1.1096417766066475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989-4007-868E-7A7665C4836E}"/>
            </c:ext>
          </c:extLst>
        </c:ser>
        <c:ser>
          <c:idx val="7"/>
          <c:order val="8"/>
          <c:tx>
            <c:strRef>
              <c:f>'ASE by level'!$A$11</c:f>
              <c:strCache>
                <c:ptCount val="1"/>
                <c:pt idx="0">
                  <c:v>Shadow Honchkrow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level'!$C$11,'ASE by level'!$E$11,'ASE by level'!$G$11,'ASE by level'!$I$11,'ASE by level'!$K$11)</c:f>
              <c:numCache>
                <c:formatCode>General</c:formatCode>
                <c:ptCount val="5"/>
                <c:pt idx="0">
                  <c:v>1.2422752212827108</c:v>
                </c:pt>
                <c:pt idx="1">
                  <c:v>1.1771468006467076</c:v>
                </c:pt>
                <c:pt idx="2">
                  <c:v>1.1212943491491487</c:v>
                </c:pt>
                <c:pt idx="3">
                  <c:v>1.0739174146793766</c:v>
                </c:pt>
                <c:pt idx="4">
                  <c:v>1.0379371663055164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989-4007-868E-7A7665C4836E}"/>
            </c:ext>
          </c:extLst>
        </c:ser>
        <c:ser>
          <c:idx val="8"/>
          <c:order val="9"/>
          <c:tx>
            <c:strRef>
              <c:f>'ASE by level'!$A$12</c:f>
              <c:strCache>
                <c:ptCount val="1"/>
                <c:pt idx="0">
                  <c:v>Shadow 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level'!$C$12,'ASE by level'!$E$12,'ASE by level'!$G$12,'ASE by level'!$I$12,'ASE by level'!$K$12)</c:f>
              <c:numCache>
                <c:formatCode>General</c:formatCode>
                <c:ptCount val="5"/>
                <c:pt idx="0">
                  <c:v>1.2754727912982859</c:v>
                </c:pt>
                <c:pt idx="1">
                  <c:v>1.2048244328679831</c:v>
                </c:pt>
                <c:pt idx="2">
                  <c:v>1.1448110022764089</c:v>
                </c:pt>
                <c:pt idx="3">
                  <c:v>1.0968805397565531</c:v>
                </c:pt>
                <c:pt idx="4">
                  <c:v>1.0518999021801871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989-4007-868E-7A7665C4836E}"/>
            </c:ext>
          </c:extLst>
        </c:ser>
        <c:ser>
          <c:idx val="9"/>
          <c:order val="10"/>
          <c:tx>
            <c:strRef>
              <c:f>'ASE by level'!$A$13</c:f>
              <c:strCache>
                <c:ptCount val="1"/>
                <c:pt idx="0">
                  <c:v>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level'!$C$13,'ASE by level'!$E$13,'ASE by level'!$G$13,'ASE by level'!$I$13,'ASE by level'!$K$13)</c:f>
              <c:numCache>
                <c:formatCode>General</c:formatCode>
                <c:ptCount val="5"/>
                <c:pt idx="0">
                  <c:v>1.3789434628958674</c:v>
                </c:pt>
                <c:pt idx="1">
                  <c:v>1.3234440072549094</c:v>
                </c:pt>
                <c:pt idx="2">
                  <c:v>1.2702929081194512</c:v>
                </c:pt>
                <c:pt idx="3">
                  <c:v>1.2284809907377185</c:v>
                </c:pt>
                <c:pt idx="4">
                  <c:v>1.1856846718851222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989-4007-868E-7A7665C4836E}"/>
            </c:ext>
          </c:extLst>
        </c:ser>
        <c:ser>
          <c:idx val="17"/>
          <c:order val="18"/>
          <c:tx>
            <c:strRef>
              <c:f>'ASE by level'!$A$21</c:f>
              <c:strCache>
                <c:ptCount val="1"/>
                <c:pt idx="0">
                  <c:v>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level'!$C$21,'ASE by level'!$E$21,'ASE by level'!$G$21,'ASE by level'!$I$21,'ASE by level'!$K$21)</c:f>
              <c:numCache>
                <c:formatCode>General</c:formatCode>
                <c:ptCount val="5"/>
                <c:pt idx="0">
                  <c:v>1.5309381554749513</c:v>
                </c:pt>
                <c:pt idx="1">
                  <c:v>1.4672159666339897</c:v>
                </c:pt>
                <c:pt idx="2">
                  <c:v>1.4050939016622235</c:v>
                </c:pt>
                <c:pt idx="3">
                  <c:v>1.3597875628427618</c:v>
                </c:pt>
                <c:pt idx="4">
                  <c:v>1.31399172852394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989-4007-868E-7A7665C4836E}"/>
            </c:ext>
          </c:extLst>
        </c:ser>
        <c:ser>
          <c:idx val="10"/>
          <c:order val="11"/>
          <c:tx>
            <c:strRef>
              <c:f>'ASE by level'!$A$14</c:f>
              <c:strCache>
                <c:ptCount val="1"/>
                <c:pt idx="0">
                  <c:v>Shadow 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level'!$C$14,'ASE by level'!$E$14,'ASE by level'!$G$14,'ASE by level'!$I$14,'ASE by level'!$K$14)</c:f>
              <c:numCache>
                <c:formatCode>General</c:formatCode>
                <c:ptCount val="5"/>
                <c:pt idx="0">
                  <c:v>1.2882035162014449</c:v>
                </c:pt>
                <c:pt idx="1">
                  <c:v>1.2130164132393795</c:v>
                </c:pt>
                <c:pt idx="2">
                  <c:v>1.1555305570674954</c:v>
                </c:pt>
                <c:pt idx="3">
                  <c:v>1.1084114553491204</c:v>
                </c:pt>
                <c:pt idx="4">
                  <c:v>1.066121222417806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989-4007-868E-7A7665C4836E}"/>
            </c:ext>
          </c:extLst>
        </c:ser>
        <c:ser>
          <c:idx val="11"/>
          <c:order val="12"/>
          <c:tx>
            <c:strRef>
              <c:f>'ASE by level'!$A$15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level'!$C$15,'ASE by level'!$E$15,'ASE by level'!$G$15,'ASE by level'!$I$15,'ASE by level'!$K$15)</c:f>
              <c:numCache>
                <c:formatCode>General</c:formatCode>
                <c:ptCount val="5"/>
                <c:pt idx="0">
                  <c:v>1.4029645205994654</c:v>
                </c:pt>
                <c:pt idx="1">
                  <c:v>1.3379944226815335</c:v>
                </c:pt>
                <c:pt idx="2">
                  <c:v>1.2774087176509246</c:v>
                </c:pt>
                <c:pt idx="3">
                  <c:v>1.2309978094901408</c:v>
                </c:pt>
                <c:pt idx="4">
                  <c:v>1.1901073562367737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989-4007-868E-7A7665C4836E}"/>
            </c:ext>
          </c:extLst>
        </c:ser>
        <c:ser>
          <c:idx val="12"/>
          <c:order val="13"/>
          <c:tx>
            <c:strRef>
              <c:f>'ASE by level'!$A$16</c:f>
              <c:strCache>
                <c:ptCount val="1"/>
                <c:pt idx="0">
                  <c:v>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level'!$C$16,'ASE by level'!$E$16,'ASE by level'!$G$16,'ASE by level'!$I$16,'ASE by level'!$K$16)</c:f>
              <c:numCache>
                <c:formatCode>General</c:formatCode>
                <c:ptCount val="5"/>
                <c:pt idx="0">
                  <c:v>1.4210696855977372</c:v>
                </c:pt>
                <c:pt idx="1">
                  <c:v>1.354412313178293</c:v>
                </c:pt>
                <c:pt idx="2">
                  <c:v>1.3013865084975123</c:v>
                </c:pt>
                <c:pt idx="3">
                  <c:v>1.2556932048695544</c:v>
                </c:pt>
                <c:pt idx="4">
                  <c:v>1.2117974975744379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989-4007-868E-7A7665C4836E}"/>
            </c:ext>
          </c:extLst>
        </c:ser>
        <c:ser>
          <c:idx val="13"/>
          <c:order val="14"/>
          <c:tx>
            <c:strRef>
              <c:f>'ASE by level'!$A$17</c:f>
              <c:strCache>
                <c:ptCount val="1"/>
                <c:pt idx="0">
                  <c:v>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lg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level'!$C$17,'ASE by level'!$E$17,'ASE by level'!$G$17,'ASE by level'!$I$17,'ASE by level'!$K$17)</c:f>
              <c:numCache>
                <c:formatCode>General</c:formatCode>
                <c:ptCount val="5"/>
                <c:pt idx="0">
                  <c:v>1.3936477618385039</c:v>
                </c:pt>
                <c:pt idx="1">
                  <c:v>1.3153372424399612</c:v>
                </c:pt>
                <c:pt idx="2">
                  <c:v>1.2528545531646404</c:v>
                </c:pt>
                <c:pt idx="3">
                  <c:v>1.2095924071682067</c:v>
                </c:pt>
                <c:pt idx="4">
                  <c:v>1.1641726542663748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989-4007-868E-7A7665C4836E}"/>
            </c:ext>
          </c:extLst>
        </c:ser>
        <c:ser>
          <c:idx val="14"/>
          <c:order val="15"/>
          <c:tx>
            <c:strRef>
              <c:f>'ASE by level'!$A$18</c:f>
              <c:strCache>
                <c:ptCount val="1"/>
                <c:pt idx="0">
                  <c:v>Yveltal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level'!$C$18,'ASE by level'!$E$18,'ASE by level'!$G$18,'ASE by level'!$I$18,'ASE by level'!$K$18)</c:f>
              <c:numCache>
                <c:formatCode>General</c:formatCode>
                <c:ptCount val="5"/>
                <c:pt idx="0">
                  <c:v>1.485660591417906</c:v>
                </c:pt>
                <c:pt idx="1">
                  <c:v>1.4109508732287532</c:v>
                </c:pt>
                <c:pt idx="2">
                  <c:v>1.3471043136607945</c:v>
                </c:pt>
                <c:pt idx="3">
                  <c:v>1.2988934713558087</c:v>
                </c:pt>
                <c:pt idx="4">
                  <c:v>1.25362280399905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989-4007-868E-7A7665C4836E}"/>
            </c:ext>
          </c:extLst>
        </c:ser>
        <c:ser>
          <c:idx val="15"/>
          <c:order val="16"/>
          <c:tx>
            <c:strRef>
              <c:f>'ASE by level'!$A$19</c:f>
              <c:strCache>
                <c:ptCount val="1"/>
                <c:pt idx="0">
                  <c:v>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lg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level'!$C$19,'ASE by level'!$E$19,'ASE by level'!$G$19,'ASE by level'!$I$19,'ASE by level'!$K$19)</c:f>
              <c:numCache>
                <c:formatCode>General</c:formatCode>
                <c:ptCount val="5"/>
                <c:pt idx="0">
                  <c:v>1.4501538741231048</c:v>
                </c:pt>
                <c:pt idx="1">
                  <c:v>1.3677396205180192</c:v>
                </c:pt>
                <c:pt idx="2">
                  <c:v>1.3019499332196873</c:v>
                </c:pt>
                <c:pt idx="3">
                  <c:v>1.2551337428476239</c:v>
                </c:pt>
                <c:pt idx="4">
                  <c:v>1.20721613158736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989-4007-868E-7A7665C4836E}"/>
            </c:ext>
          </c:extLst>
        </c:ser>
        <c:ser>
          <c:idx val="16"/>
          <c:order val="17"/>
          <c:tx>
            <c:strRef>
              <c:f>'ASE by level'!$A$20</c:f>
              <c:strCache>
                <c:ptCount val="1"/>
                <c:pt idx="0">
                  <c:v>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level'!$C$20,'ASE by level'!$E$20,'ASE by level'!$G$20,'ASE by level'!$I$20,'ASE by level'!$K$20)</c:f>
              <c:numCache>
                <c:formatCode>General</c:formatCode>
                <c:ptCount val="5"/>
                <c:pt idx="0">
                  <c:v>1.4849568564972244</c:v>
                </c:pt>
                <c:pt idx="1">
                  <c:v>1.4005253713040073</c:v>
                </c:pt>
                <c:pt idx="2">
                  <c:v>1.3276411905032126</c:v>
                </c:pt>
                <c:pt idx="3">
                  <c:v>1.279892484991499</c:v>
                </c:pt>
                <c:pt idx="4">
                  <c:v>1.2329838622297691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989-4007-868E-7A7665C4836E}"/>
            </c:ext>
          </c:extLst>
        </c:ser>
        <c:ser>
          <c:idx val="18"/>
          <c:order val="19"/>
          <c:tx>
            <c:strRef>
              <c:f>'ASE by level'!$A$22</c:f>
              <c:strCache>
                <c:ptCount val="1"/>
                <c:pt idx="0">
                  <c:v>Honchkrow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level'!$C$22,'ASE by level'!$E$22,'ASE by level'!$G$22,'ASE by level'!$I$22,'ASE by level'!$K$22)</c:f>
              <c:numCache>
                <c:formatCode>General</c:formatCode>
                <c:ptCount val="5"/>
                <c:pt idx="0">
                  <c:v>1.4578162523880889</c:v>
                </c:pt>
                <c:pt idx="1">
                  <c:v>1.3833040290063057</c:v>
                </c:pt>
                <c:pt idx="2">
                  <c:v>1.3176798959813119</c:v>
                </c:pt>
                <c:pt idx="3">
                  <c:v>1.2640434035182959</c:v>
                </c:pt>
                <c:pt idx="4">
                  <c:v>1.2236355373004202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989-4007-868E-7A7665C4836E}"/>
            </c:ext>
          </c:extLst>
        </c:ser>
        <c:ser>
          <c:idx val="19"/>
          <c:order val="20"/>
          <c:tx>
            <c:strRef>
              <c:f>'ASE by level'!$A$23</c:f>
              <c:strCache>
                <c:ptCount val="1"/>
                <c:pt idx="0">
                  <c:v>Braviary</c:v>
                </c:pt>
              </c:strCache>
            </c:strRef>
          </c:tx>
          <c:spPr>
            <a:ln w="9525" cap="rnd">
              <a:solidFill>
                <a:schemeClr val="accent2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level'!$C$23,'ASE by level'!$E$23,'ASE by level'!$G$23,'ASE by level'!$I$23,'ASE by level'!$K$23)</c:f>
              <c:numCache>
                <c:formatCode>General</c:formatCode>
                <c:ptCount val="5"/>
                <c:pt idx="0">
                  <c:v>1.5192314507257232</c:v>
                </c:pt>
                <c:pt idx="1">
                  <c:v>1.4411569456809687</c:v>
                </c:pt>
                <c:pt idx="2">
                  <c:v>1.3810592168243101</c:v>
                </c:pt>
                <c:pt idx="3">
                  <c:v>1.3244578280320025</c:v>
                </c:pt>
                <c:pt idx="4">
                  <c:v>1.2772452045972973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989-4007-868E-7A7665C4836E}"/>
            </c:ext>
          </c:extLst>
        </c:ser>
        <c:ser>
          <c:idx val="20"/>
          <c:order val="21"/>
          <c:tx>
            <c:strRef>
              <c:f>'ASE by level'!$A$24</c:f>
              <c:strCache>
                <c:ptCount val="1"/>
                <c:pt idx="0">
                  <c:v>Tornadus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level'!$C$24,'ASE by level'!$E$24,'ASE by level'!$G$24,'ASE by level'!$I$24,'ASE by level'!$K$24)</c:f>
              <c:numCache>
                <c:formatCode>General</c:formatCode>
                <c:ptCount val="5"/>
                <c:pt idx="0">
                  <c:v>1.5437459672086817</c:v>
                </c:pt>
                <c:pt idx="1">
                  <c:v>1.4614940821857678</c:v>
                </c:pt>
                <c:pt idx="2">
                  <c:v>1.3937366762539054</c:v>
                </c:pt>
                <c:pt idx="3">
                  <c:v>1.3398417804273948</c:v>
                </c:pt>
                <c:pt idx="4">
                  <c:v>1.2892644770648563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989-4007-868E-7A7665C4836E}"/>
            </c:ext>
          </c:extLst>
        </c:ser>
        <c:ser>
          <c:idx val="21"/>
          <c:order val="22"/>
          <c:tx>
            <c:strRef>
              <c:f>'ASE by level'!$A$25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level'!$C$25,'ASE by level'!$E$25,'ASE by level'!$G$25,'ASE by level'!$I$25,'ASE by level'!$K$25)</c:f>
              <c:numCache>
                <c:formatCode>General</c:formatCode>
                <c:ptCount val="5"/>
                <c:pt idx="0">
                  <c:v>1.5556372108222247</c:v>
                </c:pt>
                <c:pt idx="1">
                  <c:v>1.4829881171236807</c:v>
                </c:pt>
                <c:pt idx="2">
                  <c:v>1.4162298675957012</c:v>
                </c:pt>
                <c:pt idx="3">
                  <c:v>1.363180410762644</c:v>
                </c:pt>
                <c:pt idx="4">
                  <c:v>1.316139690967338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989-4007-868E-7A7665C4836E}"/>
            </c:ext>
          </c:extLst>
        </c:ser>
        <c:ser>
          <c:idx val="22"/>
          <c:order val="23"/>
          <c:tx>
            <c:strRef>
              <c:f>'ASE by level'!$A$26</c:f>
              <c:strCache>
                <c:ptCount val="1"/>
                <c:pt idx="0">
                  <c:v>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level'!$C$26,'ASE by level'!$E$26,'ASE by level'!$G$26,'ASE by level'!$I$26,'ASE by level'!$K$26)</c:f>
              <c:numCache>
                <c:formatCode>General</c:formatCode>
                <c:ptCount val="5"/>
                <c:pt idx="0">
                  <c:v>1.4944566311066556</c:v>
                </c:pt>
                <c:pt idx="1">
                  <c:v>1.4145116488792795</c:v>
                </c:pt>
                <c:pt idx="2">
                  <c:v>1.350574729080994</c:v>
                </c:pt>
                <c:pt idx="3">
                  <c:v>1.2983252482273946</c:v>
                </c:pt>
                <c:pt idx="4">
                  <c:v>1.2507174498452314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989-4007-868E-7A7665C4836E}"/>
            </c:ext>
          </c:extLst>
        </c:ser>
        <c:ser>
          <c:idx val="23"/>
          <c:order val="24"/>
          <c:tx>
            <c:strRef>
              <c:f>'ASE by level'!$A$27</c:f>
              <c:strCache>
                <c:ptCount val="1"/>
                <c:pt idx="0">
                  <c:v>Tornadus (Therian)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level'!$C$27,'ASE by level'!$E$27,'ASE by level'!$G$27,'ASE by level'!$I$27,'ASE by level'!$K$27)</c:f>
              <c:numCache>
                <c:formatCode>General</c:formatCode>
                <c:ptCount val="5"/>
                <c:pt idx="0">
                  <c:v>1.5948098991483424</c:v>
                </c:pt>
                <c:pt idx="1">
                  <c:v>1.5172108247999136</c:v>
                </c:pt>
                <c:pt idx="2">
                  <c:v>1.4496671923046065</c:v>
                </c:pt>
                <c:pt idx="3">
                  <c:v>1.3896111195019643</c:v>
                </c:pt>
                <c:pt idx="4">
                  <c:v>1.3399234924258323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989-4007-868E-7A7665C4836E}"/>
            </c:ext>
          </c:extLst>
        </c:ser>
        <c:ser>
          <c:idx val="24"/>
          <c:order val="25"/>
          <c:tx>
            <c:strRef>
              <c:f>'ASE by level'!$A$28</c:f>
              <c:strCache>
                <c:ptCount val="1"/>
                <c:pt idx="0">
                  <c:v>Unfezant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level'!$C$28,'ASE by level'!$E$28,'ASE by level'!$G$28,'ASE by level'!$I$28,'ASE by level'!$K$28)</c:f>
              <c:numCache>
                <c:formatCode>General</c:formatCode>
                <c:ptCount val="5"/>
                <c:pt idx="0">
                  <c:v>1.5713301251321927</c:v>
                </c:pt>
                <c:pt idx="1">
                  <c:v>1.4879478632873848</c:v>
                </c:pt>
                <c:pt idx="2">
                  <c:v>1.418337559211164</c:v>
                </c:pt>
                <c:pt idx="3">
                  <c:v>1.3642034402374474</c:v>
                </c:pt>
                <c:pt idx="4">
                  <c:v>1.3145392605579422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989-4007-868E-7A7665C4836E}"/>
            </c:ext>
          </c:extLst>
        </c:ser>
        <c:ser>
          <c:idx val="25"/>
          <c:order val="26"/>
          <c:tx>
            <c:strRef>
              <c:f>'ASE by level'!$A$29</c:f>
              <c:strCache>
                <c:ptCount val="1"/>
                <c:pt idx="0">
                  <c:v>Shadow Scyther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level'!$C$29,'ASE by level'!$E$29,'ASE by level'!$G$29,'ASE by level'!$I$29,'ASE by level'!$K$29)</c:f>
              <c:numCache>
                <c:formatCode>General</c:formatCode>
                <c:ptCount val="5"/>
                <c:pt idx="0">
                  <c:v>1.6211687188370401</c:v>
                </c:pt>
                <c:pt idx="1">
                  <c:v>1.536682233329193</c:v>
                </c:pt>
                <c:pt idx="2">
                  <c:v>1.4653228611411997</c:v>
                </c:pt>
                <c:pt idx="3">
                  <c:v>1.4144092861939452</c:v>
                </c:pt>
                <c:pt idx="4">
                  <c:v>1.360742306358617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989-4007-868E-7A7665C4836E}"/>
            </c:ext>
          </c:extLst>
        </c:ser>
        <c:ser>
          <c:idx val="26"/>
          <c:order val="27"/>
          <c:tx>
            <c:strRef>
              <c:f>'ASE by level'!$A$30</c:f>
              <c:strCache>
                <c:ptCount val="1"/>
                <c:pt idx="0">
                  <c:v>Toucannon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level'!$C$30,'ASE by level'!$E$30,'ASE by level'!$G$30,'ASE by level'!$I$30,'ASE by level'!$K$30)</c:f>
              <c:numCache>
                <c:formatCode>General</c:formatCode>
                <c:ptCount val="5"/>
                <c:pt idx="0">
                  <c:v>1.6861765193782734</c:v>
                </c:pt>
                <c:pt idx="1">
                  <c:v>1.5971866526044276</c:v>
                </c:pt>
                <c:pt idx="2">
                  <c:v>1.5258012337748383</c:v>
                </c:pt>
                <c:pt idx="3">
                  <c:v>1.465776169829816</c:v>
                </c:pt>
                <c:pt idx="4">
                  <c:v>1.4120407871880643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989-4007-868E-7A7665C4836E}"/>
            </c:ext>
          </c:extLst>
        </c:ser>
        <c:ser>
          <c:idx val="27"/>
          <c:order val="28"/>
          <c:tx>
            <c:strRef>
              <c:f>'ASE by level'!$A$31</c:f>
              <c:strCache>
                <c:ptCount val="1"/>
                <c:pt idx="0">
                  <c:v>Togekiss</c:v>
                </c:pt>
              </c:strCache>
            </c:strRef>
          </c:tx>
          <c:spPr>
            <a:ln w="9525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level'!$C$31,'ASE by level'!$E$31,'ASE by level'!$G$31,'ASE by level'!$I$31,'ASE by level'!$K$31)</c:f>
              <c:numCache>
                <c:formatCode>General</c:formatCode>
                <c:ptCount val="5"/>
                <c:pt idx="0">
                  <c:v>1.7353847654942147</c:v>
                </c:pt>
                <c:pt idx="1">
                  <c:v>1.6549852409772721</c:v>
                </c:pt>
                <c:pt idx="2">
                  <c:v>1.586092229115966</c:v>
                </c:pt>
                <c:pt idx="3">
                  <c:v>1.5301287967324271</c:v>
                </c:pt>
                <c:pt idx="4">
                  <c:v>1.4795010968594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989-4007-868E-7A7665C4836E}"/>
            </c:ext>
          </c:extLst>
        </c:ser>
        <c:ser>
          <c:idx val="28"/>
          <c:order val="29"/>
          <c:tx>
            <c:strRef>
              <c:f>'ASE by level'!$A$32</c:f>
              <c:strCache>
                <c:ptCount val="1"/>
                <c:pt idx="0">
                  <c:v>Yanmega</c:v>
                </c:pt>
              </c:strCache>
            </c:strRef>
          </c:tx>
          <c:spPr>
            <a:ln w="9525" cap="rnd">
              <a:solidFill>
                <a:srgbClr val="00B05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level'!$C$32,'ASE by level'!$E$32,'ASE by level'!$G$32,'ASE by level'!$I$32,'ASE by level'!$K$32)</c:f>
              <c:numCache>
                <c:formatCode>General</c:formatCode>
                <c:ptCount val="5"/>
                <c:pt idx="0">
                  <c:v>1.7641414689788264</c:v>
                </c:pt>
                <c:pt idx="1">
                  <c:v>1.6837953603591076</c:v>
                </c:pt>
                <c:pt idx="2">
                  <c:v>1.6098134739623717</c:v>
                </c:pt>
                <c:pt idx="3">
                  <c:v>1.5544864071226434</c:v>
                </c:pt>
                <c:pt idx="4">
                  <c:v>1.496240476830526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1989-4007-868E-7A7665C4836E}"/>
            </c:ext>
          </c:extLst>
        </c:ser>
        <c:ser>
          <c:idx val="29"/>
          <c:order val="30"/>
          <c:tx>
            <c:strRef>
              <c:f>'ASE by level'!$A$33</c:f>
              <c:strCache>
                <c:ptCount val="1"/>
                <c:pt idx="0">
                  <c:v>Dragonite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level'!$C$33,'ASE by level'!$E$33,'ASE by level'!$G$33,'ASE by level'!$I$33,'ASE by level'!$K$33)</c:f>
              <c:numCache>
                <c:formatCode>General</c:formatCode>
                <c:ptCount val="5"/>
                <c:pt idx="0">
                  <c:v>1.8380681350495049</c:v>
                </c:pt>
                <c:pt idx="1">
                  <c:v>1.7456424619896493</c:v>
                </c:pt>
                <c:pt idx="2">
                  <c:v>1.6711339591178851</c:v>
                </c:pt>
                <c:pt idx="3">
                  <c:v>1.606113401419105</c:v>
                </c:pt>
                <c:pt idx="4">
                  <c:v>1.5536301697148356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1989-4007-868E-7A7665C48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6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Flying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Damage Per Second (DPS)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7"/>
          <c:order val="38"/>
          <c:tx>
            <c:strRef>
              <c:f>'DPS and DPS3TDO'!$A$41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val>
            <c:numRef>
              <c:f>('DPS and DPS3TDO'!$B$41,'DPS and DPS3TDO'!$D$41,'DPS and DPS3TDO'!$F$41,'DPS and DPS3TDO'!$H$41,'DPS and DPS3TDO'!$J$41)</c:f>
              <c:numCache>
                <c:formatCode>General</c:formatCode>
                <c:ptCount val="5"/>
                <c:pt idx="0">
                  <c:v>15.272</c:v>
                </c:pt>
                <c:pt idx="1">
                  <c:v>15.272</c:v>
                </c:pt>
                <c:pt idx="2">
                  <c:v>15.272</c:v>
                </c:pt>
                <c:pt idx="3">
                  <c:v>15.272</c:v>
                </c:pt>
                <c:pt idx="4">
                  <c:v>15.272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F-4B43-B476-CD4E87E7AFED}"/>
            </c:ext>
          </c:extLst>
        </c:ser>
        <c:ser>
          <c:idx val="38"/>
          <c:order val="39"/>
          <c:tx>
            <c:strRef>
              <c:f>'DPS and DPS3TDO'!$A$42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val>
            <c:numRef>
              <c:f>('DPS and DPS3TDO'!$B$42,'DPS and DPS3TDO'!$D$42,'DPS and DPS3TDO'!$F$42,'DPS and DPS3TDO'!$H$42,'DPS and DPS3TDO'!$J$42)</c:f>
              <c:numCache>
                <c:formatCode>General</c:formatCode>
                <c:ptCount val="5"/>
                <c:pt idx="0">
                  <c:v>1.1379999999999999</c:v>
                </c:pt>
                <c:pt idx="1">
                  <c:v>1.1379999999999999</c:v>
                </c:pt>
                <c:pt idx="2">
                  <c:v>1.1379999999999999</c:v>
                </c:pt>
                <c:pt idx="3">
                  <c:v>1.1379999999999999</c:v>
                </c:pt>
                <c:pt idx="4">
                  <c:v>1.1379999999999999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AF-4B43-B476-CD4E87E7AFED}"/>
            </c:ext>
          </c:extLst>
        </c:ser>
        <c:ser>
          <c:idx val="39"/>
          <c:order val="40"/>
          <c:tx>
            <c:strRef>
              <c:f>'DPS and DPS3TDO'!$A$43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AF-4B43-B476-CD4E87E7AFED}"/>
              </c:ext>
            </c:extLst>
          </c:dPt>
          <c:val>
            <c:numRef>
              <c:f>('DPS and DPS3TDO'!$B$43,'DPS and DPS3TDO'!$D$43,'DPS and DPS3TDO'!$F$43,'DPS and DPS3TDO'!$H$43,'DPS and DPS3TDO'!$J$43)</c:f>
              <c:numCache>
                <c:formatCode>General</c:formatCode>
                <c:ptCount val="5"/>
                <c:pt idx="0">
                  <c:v>0.76299999999999812</c:v>
                </c:pt>
                <c:pt idx="1">
                  <c:v>0.76299999999999812</c:v>
                </c:pt>
                <c:pt idx="2">
                  <c:v>0.76299999999999812</c:v>
                </c:pt>
                <c:pt idx="3">
                  <c:v>0.76299999999999812</c:v>
                </c:pt>
                <c:pt idx="4">
                  <c:v>0.76299999999999812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AF-4B43-B476-CD4E87E7AFED}"/>
            </c:ext>
          </c:extLst>
        </c:ser>
        <c:ser>
          <c:idx val="40"/>
          <c:order val="41"/>
          <c:tx>
            <c:strRef>
              <c:f>'DPS and DPS3TDO'!$A$44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1AF-4B43-B476-CD4E87E7AFE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1AF-4B43-B476-CD4E87E7AFED}"/>
              </c:ext>
            </c:extLst>
          </c:dPt>
          <c:val>
            <c:numRef>
              <c:f>('DPS and DPS3TDO'!$B$44,'DPS and DPS3TDO'!$D$44,'DPS and DPS3TDO'!$F$44,'DPS and DPS3TDO'!$H$44,'DPS and DPS3TDO'!$J$44)</c:f>
              <c:numCache>
                <c:formatCode>General</c:formatCode>
                <c:ptCount val="5"/>
                <c:pt idx="0">
                  <c:v>1.1940000000000026</c:v>
                </c:pt>
                <c:pt idx="1">
                  <c:v>1.1940000000000026</c:v>
                </c:pt>
                <c:pt idx="2">
                  <c:v>1.1940000000000026</c:v>
                </c:pt>
                <c:pt idx="3">
                  <c:v>1.1940000000000026</c:v>
                </c:pt>
                <c:pt idx="4">
                  <c:v>1.1940000000000026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AF-4B43-B476-CD4E87E7AFED}"/>
            </c:ext>
          </c:extLst>
        </c:ser>
        <c:ser>
          <c:idx val="41"/>
          <c:order val="42"/>
          <c:tx>
            <c:strRef>
              <c:f>'DPS and DPS3TDO'!$A$45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1AF-4B43-B476-CD4E87E7AFE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1AF-4B43-B476-CD4E87E7AFED}"/>
              </c:ext>
            </c:extLst>
          </c:dPt>
          <c:val>
            <c:numRef>
              <c:f>('DPS and DPS3TDO'!$B$45,'DPS and DPS3TDO'!$D$45,'DPS and DPS3TDO'!$F$45,'DPS and DPS3TDO'!$H$45,'DPS and DPS3TDO'!$J$45)</c:f>
              <c:numCache>
                <c:formatCode>General</c:formatCode>
                <c:ptCount val="5"/>
                <c:pt idx="0">
                  <c:v>1.3889999999999993</c:v>
                </c:pt>
                <c:pt idx="1">
                  <c:v>1.3889999999999993</c:v>
                </c:pt>
                <c:pt idx="2">
                  <c:v>1.3889999999999993</c:v>
                </c:pt>
                <c:pt idx="3">
                  <c:v>1.3889999999999993</c:v>
                </c:pt>
                <c:pt idx="4">
                  <c:v>1.3889999999999993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AF-4B43-B476-CD4E87E7AFED}"/>
            </c:ext>
          </c:extLst>
        </c:ser>
        <c:ser>
          <c:idx val="42"/>
          <c:order val="43"/>
          <c:tx>
            <c:strRef>
              <c:f>'DPS and DPS3TDO'!$A$46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91AF-4B43-B476-CD4E87E7AFE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1AF-4B43-B476-CD4E87E7AFE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91AF-4B43-B476-CD4E87E7AFED}"/>
              </c:ext>
            </c:extLst>
          </c:dPt>
          <c:val>
            <c:numRef>
              <c:f>('DPS and DPS3TDO'!$B$46,'DPS and DPS3TDO'!$D$46,'DPS and DPS3TDO'!$F$46,'DPS and DPS3TDO'!$H$46,'DPS and DPS3TDO'!$J$46)</c:f>
              <c:numCache>
                <c:formatCode>General</c:formatCode>
                <c:ptCount val="5"/>
                <c:pt idx="0">
                  <c:v>0.98900000000000077</c:v>
                </c:pt>
                <c:pt idx="1">
                  <c:v>0.98900000000000077</c:v>
                </c:pt>
                <c:pt idx="2">
                  <c:v>0.98900000000000077</c:v>
                </c:pt>
                <c:pt idx="3">
                  <c:v>0.98900000000000077</c:v>
                </c:pt>
                <c:pt idx="4">
                  <c:v>0.98900000000000077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1AF-4B43-B476-CD4E87E7AFED}"/>
            </c:ext>
          </c:extLst>
        </c:ser>
        <c:ser>
          <c:idx val="43"/>
          <c:order val="44"/>
          <c:tx>
            <c:strRef>
              <c:f>'DPS and DPS3TDO'!$A$47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1AF-4B43-B476-CD4E87E7AFE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1AF-4B43-B476-CD4E87E7AFED}"/>
              </c:ext>
            </c:extLst>
          </c:dPt>
          <c:val>
            <c:numRef>
              <c:f>('DPS and DPS3TDO'!$B$47,'DPS and DPS3TDO'!$D$47,'DPS and DPS3TDO'!$F$47,'DPS and DPS3TDO'!$H$47,'DPS and DPS3TDO'!$J$47)</c:f>
              <c:numCache>
                <c:formatCode>General</c:formatCode>
                <c:ptCount val="5"/>
                <c:pt idx="0">
                  <c:v>9.254999999999999</c:v>
                </c:pt>
                <c:pt idx="1">
                  <c:v>9.254999999999999</c:v>
                </c:pt>
                <c:pt idx="2">
                  <c:v>9.254999999999999</c:v>
                </c:pt>
                <c:pt idx="3">
                  <c:v>9.254999999999999</c:v>
                </c:pt>
                <c:pt idx="4">
                  <c:v>9.254999999999999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1AF-4B43-B476-CD4E87E7A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'DPS and DPS3TDO'!$A$3</c:f>
              <c:strCache>
                <c:ptCount val="1"/>
                <c:pt idx="0">
                  <c:v>Shadow 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DPS3TDO'!$B$3,'DPS and DPS3TDO'!$D$3,'DPS and DPS3TDO'!$F$3,'DPS and DPS3TDO'!$H$3,'DPS and DPS3TDO'!$J$3)</c:f>
              <c:numCache>
                <c:formatCode>General</c:formatCode>
                <c:ptCount val="5"/>
                <c:pt idx="0">
                  <c:v>19.135000000000002</c:v>
                </c:pt>
                <c:pt idx="1">
                  <c:v>19.864000000000001</c:v>
                </c:pt>
                <c:pt idx="2">
                  <c:v>20.564</c:v>
                </c:pt>
                <c:pt idx="3">
                  <c:v>21.17</c:v>
                </c:pt>
                <c:pt idx="4">
                  <c:v>21.774999999999999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1AF-4B43-B476-CD4E87E7AFED}"/>
            </c:ext>
          </c:extLst>
        </c:ser>
        <c:ser>
          <c:idx val="0"/>
          <c:order val="1"/>
          <c:tx>
            <c:strRef>
              <c:f>'DPS and DPS3TDO'!$A$4</c:f>
              <c:strCache>
                <c:ptCount val="1"/>
                <c:pt idx="0">
                  <c:v>Shadow 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DPS3TDO'!$B$4,'DPS and DPS3TDO'!$D$4,'DPS and DPS3TDO'!$F$4,'DPS and DPS3TDO'!$H$4,'DPS and DPS3TDO'!$J$4)</c:f>
              <c:numCache>
                <c:formatCode>General</c:formatCode>
                <c:ptCount val="5"/>
                <c:pt idx="0">
                  <c:v>16.370999999999999</c:v>
                </c:pt>
                <c:pt idx="1">
                  <c:v>17.062000000000001</c:v>
                </c:pt>
                <c:pt idx="2">
                  <c:v>17.722000000000001</c:v>
                </c:pt>
                <c:pt idx="3">
                  <c:v>18.294</c:v>
                </c:pt>
                <c:pt idx="4">
                  <c:v>18.864000000000001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1AF-4B43-B476-CD4E87E7AFED}"/>
            </c:ext>
          </c:extLst>
        </c:ser>
        <c:ser>
          <c:idx val="1"/>
          <c:order val="2"/>
          <c:tx>
            <c:strRef>
              <c:f>'DPS and DPS3TDO'!$A$5</c:f>
              <c:strCache>
                <c:ptCount val="1"/>
                <c:pt idx="0">
                  <c:v>Mega Pidgeot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DPS3TDO'!$B$5,'DPS and DPS3TDO'!$D$5,'DPS and DPS3TDO'!$F$5,'DPS and DPS3TDO'!$H$5,'DPS and DPS3TDO'!$J$5)</c:f>
              <c:numCache>
                <c:formatCode>General</c:formatCode>
                <c:ptCount val="5"/>
                <c:pt idx="0">
                  <c:v>17.172999999999998</c:v>
                </c:pt>
                <c:pt idx="1">
                  <c:v>17.911000000000001</c:v>
                </c:pt>
                <c:pt idx="2">
                  <c:v>18.617000000000001</c:v>
                </c:pt>
                <c:pt idx="3">
                  <c:v>19.228000000000002</c:v>
                </c:pt>
                <c:pt idx="4">
                  <c:v>19.835999999999999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1AF-4B43-B476-CD4E87E7AFED}"/>
            </c:ext>
          </c:extLst>
        </c:ser>
        <c:ser>
          <c:idx val="2"/>
          <c:order val="3"/>
          <c:tx>
            <c:strRef>
              <c:f>'DPS and DPS3TDO'!$A$6</c:f>
              <c:strCache>
                <c:ptCount val="1"/>
                <c:pt idx="0">
                  <c:v>Shadow 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DPS3TDO'!$B$6,'DPS and DPS3TDO'!$D$6,'DPS and DPS3TDO'!$F$6,'DPS and DPS3TDO'!$H$6,'DPS and DPS3TDO'!$J$6)</c:f>
              <c:numCache>
                <c:formatCode>General</c:formatCode>
                <c:ptCount val="5"/>
                <c:pt idx="0">
                  <c:v>19.259</c:v>
                </c:pt>
                <c:pt idx="1">
                  <c:v>20.018000000000001</c:v>
                </c:pt>
                <c:pt idx="2">
                  <c:v>20.745000000000001</c:v>
                </c:pt>
                <c:pt idx="3">
                  <c:v>21.373999999999999</c:v>
                </c:pt>
                <c:pt idx="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1AF-4B43-B476-CD4E87E7AFED}"/>
            </c:ext>
          </c:extLst>
        </c:ser>
        <c:ser>
          <c:idx val="3"/>
          <c:order val="4"/>
          <c:tx>
            <c:strRef>
              <c:f>'DPS and DPS3TDO'!$A$7</c:f>
              <c:strCache>
                <c:ptCount val="1"/>
                <c:pt idx="0">
                  <c:v>Shadow 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DPS3TDO'!$B$7,'DPS and DPS3TDO'!$D$7,'DPS and DPS3TDO'!$F$7,'DPS and DPS3TDO'!$H$7,'DPS and DPS3TDO'!$J$7)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1AF-4B43-B476-CD4E87E7AFED}"/>
            </c:ext>
          </c:extLst>
        </c:ser>
        <c:ser>
          <c:idx val="4"/>
          <c:order val="5"/>
          <c:tx>
            <c:strRef>
              <c:f>'DPS and DPS3TDO'!$A$8</c:f>
              <c:strCache>
                <c:ptCount val="1"/>
                <c:pt idx="0">
                  <c:v>Shadow 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DPS3TDO'!$B$8,'DPS and DPS3TDO'!$D$8,'DPS and DPS3TDO'!$F$8,'DPS and DPS3TDO'!$H$8,'DPS and DPS3TDO'!$J$8)</c:f>
              <c:numCache>
                <c:formatCode>General</c:formatCode>
                <c:ptCount val="5"/>
                <c:pt idx="0">
                  <c:v>18.63</c:v>
                </c:pt>
                <c:pt idx="1">
                  <c:v>19.364999999999998</c:v>
                </c:pt>
                <c:pt idx="2">
                  <c:v>20.068999999999999</c:v>
                </c:pt>
                <c:pt idx="3">
                  <c:v>20.678000000000001</c:v>
                </c:pt>
                <c:pt idx="4">
                  <c:v>21.285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1AF-4B43-B476-CD4E87E7AFED}"/>
            </c:ext>
          </c:extLst>
        </c:ser>
        <c:ser>
          <c:idx val="5"/>
          <c:order val="6"/>
          <c:tx>
            <c:strRef>
              <c:f>'DPS and DPS3TDO'!$A$9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DPS3TDO'!$B$9,'DPS and DPS3TDO'!$D$9,'DPS and DPS3TDO'!$F$9,'DPS and DPS3TDO'!$H$9,'DPS and DPS3TDO'!$J$9)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1AF-4B43-B476-CD4E87E7AFED}"/>
            </c:ext>
          </c:extLst>
        </c:ser>
        <c:ser>
          <c:idx val="6"/>
          <c:order val="7"/>
          <c:tx>
            <c:strRef>
              <c:f>'DPS and DPS3TDO'!$A$10</c:f>
              <c:strCache>
                <c:ptCount val="1"/>
                <c:pt idx="0">
                  <c:v>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DPS3TDO'!$B$10,'DPS and DPS3TDO'!$D$10,'DPS and DPS3TDO'!$F$10,'DPS and DPS3TDO'!$H$10,'DPS and DPS3TDO'!$J$10)</c:f>
              <c:numCache>
                <c:formatCode>General</c:formatCode>
                <c:ptCount val="5"/>
                <c:pt idx="0">
                  <c:v>15.789</c:v>
                </c:pt>
                <c:pt idx="1">
                  <c:v>16.391999999999999</c:v>
                </c:pt>
                <c:pt idx="2">
                  <c:v>16.969000000000001</c:v>
                </c:pt>
                <c:pt idx="3">
                  <c:v>17.471</c:v>
                </c:pt>
                <c:pt idx="4">
                  <c:v>17.971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1AF-4B43-B476-CD4E87E7AFED}"/>
            </c:ext>
          </c:extLst>
        </c:ser>
        <c:ser>
          <c:idx val="7"/>
          <c:order val="8"/>
          <c:tx>
            <c:strRef>
              <c:f>'DPS and DPS3TDO'!$A$11</c:f>
              <c:strCache>
                <c:ptCount val="1"/>
                <c:pt idx="0">
                  <c:v>Shadow Honchkrow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DPS3TDO'!$B$11,'DPS and DPS3TDO'!$D$11,'DPS and DPS3TDO'!$F$11,'DPS and DPS3TDO'!$H$11,'DPS and DPS3TDO'!$J$11)</c:f>
              <c:numCache>
                <c:formatCode>General</c:formatCode>
                <c:ptCount val="5"/>
                <c:pt idx="0">
                  <c:v>19.173999999999999</c:v>
                </c:pt>
                <c:pt idx="1">
                  <c:v>19.879000000000001</c:v>
                </c:pt>
                <c:pt idx="2">
                  <c:v>20.553999999999998</c:v>
                </c:pt>
                <c:pt idx="3">
                  <c:v>21.137</c:v>
                </c:pt>
                <c:pt idx="4">
                  <c:v>21.718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1AF-4B43-B476-CD4E87E7AFED}"/>
            </c:ext>
          </c:extLst>
        </c:ser>
        <c:ser>
          <c:idx val="8"/>
          <c:order val="9"/>
          <c:tx>
            <c:strRef>
              <c:f>'DPS and DPS3TDO'!$A$12</c:f>
              <c:strCache>
                <c:ptCount val="1"/>
                <c:pt idx="0">
                  <c:v>Shadow 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DPS3TDO'!$B$12,'DPS and DPS3TDO'!$D$12,'DPS and DPS3TDO'!$F$12,'DPS and DPS3TDO'!$H$12,'DPS and DPS3TDO'!$J$12)</c:f>
              <c:numCache>
                <c:formatCode>General</c:formatCode>
                <c:ptCount val="5"/>
                <c:pt idx="0">
                  <c:v>17.585999999999999</c:v>
                </c:pt>
                <c:pt idx="1">
                  <c:v>18.367000000000001</c:v>
                </c:pt>
                <c:pt idx="2">
                  <c:v>19.113</c:v>
                </c:pt>
                <c:pt idx="3">
                  <c:v>19.756</c:v>
                </c:pt>
                <c:pt idx="4">
                  <c:v>20.396000000000001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1AF-4B43-B476-CD4E87E7AFED}"/>
            </c:ext>
          </c:extLst>
        </c:ser>
        <c:ser>
          <c:idx val="9"/>
          <c:order val="10"/>
          <c:tx>
            <c:strRef>
              <c:f>'DPS and DPS3TDO'!$A$13</c:f>
              <c:strCache>
                <c:ptCount val="1"/>
                <c:pt idx="0">
                  <c:v>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DPS3TDO'!$B$13,'DPS and DPS3TDO'!$D$13,'DPS and DPS3TDO'!$F$13,'DPS and DPS3TDO'!$H$13,'DPS and DPS3TDO'!$J$13)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1AF-4B43-B476-CD4E87E7AFED}"/>
            </c:ext>
          </c:extLst>
        </c:ser>
        <c:ser>
          <c:idx val="10"/>
          <c:order val="11"/>
          <c:tx>
            <c:strRef>
              <c:f>'DPS and DPS3TDO'!$A$14</c:f>
              <c:strCache>
                <c:ptCount val="1"/>
                <c:pt idx="0">
                  <c:v>Shadow 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DPS3TDO'!$B$14,'DPS and DPS3TDO'!$D$14,'DPS and DPS3TDO'!$F$14,'DPS and DPS3TDO'!$H$14,'DPS and DPS3TDO'!$J$14)</c:f>
              <c:numCache>
                <c:formatCode>General</c:formatCode>
                <c:ptCount val="5"/>
                <c:pt idx="0">
                  <c:v>17.431000000000001</c:v>
                </c:pt>
                <c:pt idx="1">
                  <c:v>18.181999999999999</c:v>
                </c:pt>
                <c:pt idx="2">
                  <c:v>18.898</c:v>
                </c:pt>
                <c:pt idx="3">
                  <c:v>19.516999999999999</c:v>
                </c:pt>
                <c:pt idx="4">
                  <c:v>20.132000000000001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1AF-4B43-B476-CD4E87E7AFED}"/>
            </c:ext>
          </c:extLst>
        </c:ser>
        <c:ser>
          <c:idx val="11"/>
          <c:order val="12"/>
          <c:tx>
            <c:strRef>
              <c:f>'DPS and DPS3TDO'!$A$15</c:f>
              <c:strCache>
                <c:ptCount val="1"/>
                <c:pt idx="0">
                  <c:v>Rayquaza</c:v>
                </c:pt>
              </c:strCache>
            </c:strRef>
          </c:tx>
          <c:spPr>
            <a:ln w="254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DPS3TDO'!$B$15,'DPS and DPS3TDO'!$D$15,'DPS and DPS3TDO'!$F$15,'DPS and DPS3TDO'!$H$15,'DPS and DPS3TDO'!$J$15)</c:f>
              <c:numCache>
                <c:formatCode>General</c:formatCode>
                <c:ptCount val="5"/>
                <c:pt idx="0">
                  <c:v>14.579000000000001</c:v>
                </c:pt>
                <c:pt idx="1">
                  <c:v>15.183999999999999</c:v>
                </c:pt>
                <c:pt idx="2">
                  <c:v>15.763999999999999</c:v>
                </c:pt>
                <c:pt idx="3">
                  <c:v>16.265000000000001</c:v>
                </c:pt>
                <c:pt idx="4">
                  <c:v>16.765000000000001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1AF-4B43-B476-CD4E87E7AFED}"/>
            </c:ext>
          </c:extLst>
        </c:ser>
        <c:ser>
          <c:idx val="12"/>
          <c:order val="13"/>
          <c:tx>
            <c:strRef>
              <c:f>'DPS and DPS3TDO'!$A$16</c:f>
              <c:strCache>
                <c:ptCount val="1"/>
                <c:pt idx="0">
                  <c:v>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DPS3TDO'!$B$16,'DPS and DPS3TDO'!$D$16,'DPS and DPS3TDO'!$F$16,'DPS and DPS3TDO'!$H$16,'DPS and DPS3TDO'!$J$16)</c:f>
              <c:numCache>
                <c:formatCode>General</c:formatCode>
                <c:ptCount val="5"/>
                <c:pt idx="0">
                  <c:v>13.632</c:v>
                </c:pt>
                <c:pt idx="1">
                  <c:v>14.199</c:v>
                </c:pt>
                <c:pt idx="2">
                  <c:v>14.743</c:v>
                </c:pt>
                <c:pt idx="3">
                  <c:v>15.214</c:v>
                </c:pt>
                <c:pt idx="4">
                  <c:v>15.683999999999999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1AF-4B43-B476-CD4E87E7AFED}"/>
            </c:ext>
          </c:extLst>
        </c:ser>
        <c:ser>
          <c:idx val="13"/>
          <c:order val="14"/>
          <c:tx>
            <c:strRef>
              <c:f>'DPS and DPS3TDO'!$A$17</c:f>
              <c:strCache>
                <c:ptCount val="1"/>
                <c:pt idx="0">
                  <c:v>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DPS3TDO'!$B$17,'DPS and DPS3TDO'!$D$17,'DPS and DPS3TDO'!$F$17,'DPS and DPS3TDO'!$H$17,'DPS and DPS3TDO'!$J$17)</c:f>
              <c:numCache>
                <c:formatCode>General</c:formatCode>
                <c:ptCount val="5"/>
                <c:pt idx="0">
                  <c:v>15.839</c:v>
                </c:pt>
                <c:pt idx="1">
                  <c:v>16.463999999999999</c:v>
                </c:pt>
                <c:pt idx="2">
                  <c:v>17.062000000000001</c:v>
                </c:pt>
                <c:pt idx="3">
                  <c:v>17.581</c:v>
                </c:pt>
                <c:pt idx="4">
                  <c:v>18.097000000000001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1AF-4B43-B476-CD4E87E7AFED}"/>
            </c:ext>
          </c:extLst>
        </c:ser>
        <c:ser>
          <c:idx val="14"/>
          <c:order val="15"/>
          <c:tx>
            <c:strRef>
              <c:f>'DPS and DPS3TDO'!$A$18</c:f>
              <c:strCache>
                <c:ptCount val="1"/>
                <c:pt idx="0">
                  <c:v>Yveltal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DPS3TDO'!$B$18,'DPS and DPS3TDO'!$D$18,'DPS and DPS3TDO'!$F$18,'DPS and DPS3TDO'!$H$18,'DPS and DPS3TDO'!$J$18)</c:f>
              <c:numCache>
                <c:formatCode>General</c:formatCode>
                <c:ptCount val="5"/>
                <c:pt idx="0">
                  <c:v>13.715999999999999</c:v>
                </c:pt>
                <c:pt idx="1">
                  <c:v>14.282999999999999</c:v>
                </c:pt>
                <c:pt idx="2">
                  <c:v>14.826000000000001</c:v>
                </c:pt>
                <c:pt idx="3">
                  <c:v>15.295999999999999</c:v>
                </c:pt>
                <c:pt idx="4">
                  <c:v>15.766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1AF-4B43-B476-CD4E87E7AFED}"/>
            </c:ext>
          </c:extLst>
        </c:ser>
        <c:ser>
          <c:idx val="15"/>
          <c:order val="16"/>
          <c:tx>
            <c:strRef>
              <c:f>'DPS and DPS3TDO'!$A$19</c:f>
              <c:strCache>
                <c:ptCount val="1"/>
                <c:pt idx="0">
                  <c:v>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DPS3TDO'!$B$19,'DPS and DPS3TDO'!$D$19,'DPS and DPS3TDO'!$F$19,'DPS and DPS3TDO'!$H$19,'DPS and DPS3TDO'!$J$19)</c:f>
              <c:numCache>
                <c:formatCode>General</c:formatCode>
                <c:ptCount val="5"/>
                <c:pt idx="0">
                  <c:v>15.332000000000001</c:v>
                </c:pt>
                <c:pt idx="1">
                  <c:v>15.936999999999999</c:v>
                </c:pt>
                <c:pt idx="2">
                  <c:v>16.516999999999999</c:v>
                </c:pt>
                <c:pt idx="3">
                  <c:v>17.018999999999998</c:v>
                </c:pt>
                <c:pt idx="4">
                  <c:v>17.52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1AF-4B43-B476-CD4E87E7AFED}"/>
            </c:ext>
          </c:extLst>
        </c:ser>
        <c:ser>
          <c:idx val="16"/>
          <c:order val="17"/>
          <c:tx>
            <c:strRef>
              <c:f>'DPS and DPS3TDO'!$A$20</c:f>
              <c:strCache>
                <c:ptCount val="1"/>
                <c:pt idx="0">
                  <c:v>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DPS3TDO'!$B$20,'DPS and DPS3TDO'!$D$20,'DPS and DPS3TDO'!$F$20,'DPS and DPS3TDO'!$H$20,'DPS and DPS3TDO'!$J$20)</c:f>
              <c:numCache>
                <c:formatCode>General</c:formatCode>
                <c:ptCount val="5"/>
                <c:pt idx="0">
                  <c:v>14.634</c:v>
                </c:pt>
                <c:pt idx="1">
                  <c:v>15.272</c:v>
                </c:pt>
                <c:pt idx="2">
                  <c:v>15.882</c:v>
                </c:pt>
                <c:pt idx="3">
                  <c:v>16.41</c:v>
                </c:pt>
                <c:pt idx="4">
                  <c:v>16.934000000000001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1AF-4B43-B476-CD4E87E7AFED}"/>
            </c:ext>
          </c:extLst>
        </c:ser>
        <c:ser>
          <c:idx val="17"/>
          <c:order val="18"/>
          <c:tx>
            <c:strRef>
              <c:f>'DPS and DPS3TDO'!$A$21</c:f>
              <c:strCache>
                <c:ptCount val="1"/>
                <c:pt idx="0">
                  <c:v>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DPS3TDO'!$B$21,'DPS and DPS3TDO'!$D$21,'DPS and DPS3TDO'!$F$21,'DPS and DPS3TDO'!$H$21,'DPS and DPS3TDO'!$J$21)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91AF-4B43-B476-CD4E87E7AFED}"/>
            </c:ext>
          </c:extLst>
        </c:ser>
        <c:ser>
          <c:idx val="18"/>
          <c:order val="19"/>
          <c:tx>
            <c:strRef>
              <c:f>'DPS and DPS3TDO'!$A$22</c:f>
              <c:strCache>
                <c:ptCount val="1"/>
                <c:pt idx="0">
                  <c:v>Honchkrow</c:v>
                </c:pt>
              </c:strCache>
            </c:strRef>
          </c:tx>
          <c:spPr>
            <a:ln w="25400" cap="rnd">
              <a:solidFill>
                <a:schemeClr val="accent1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DPS3TDO'!$B$22,'DPS and DPS3TDO'!$D$22,'DPS and DPS3TDO'!$F$22,'DPS and DPS3TDO'!$H$22,'DPS and DPS3TDO'!$J$22)</c:f>
              <c:numCache>
                <c:formatCode>General</c:formatCode>
                <c:ptCount val="5"/>
                <c:pt idx="0">
                  <c:v>15.632999999999999</c:v>
                </c:pt>
                <c:pt idx="1">
                  <c:v>16.213000000000001</c:v>
                </c:pt>
                <c:pt idx="2">
                  <c:v>16.766999999999999</c:v>
                </c:pt>
                <c:pt idx="3">
                  <c:v>17.247</c:v>
                </c:pt>
                <c:pt idx="4">
                  <c:v>17.725999999999999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91AF-4B43-B476-CD4E87E7AFED}"/>
            </c:ext>
          </c:extLst>
        </c:ser>
        <c:ser>
          <c:idx val="19"/>
          <c:order val="20"/>
          <c:tx>
            <c:strRef>
              <c:f>'DPS and DPS3TDO'!$A$23</c:f>
              <c:strCache>
                <c:ptCount val="1"/>
                <c:pt idx="0">
                  <c:v>Braviary</c:v>
                </c:pt>
              </c:strCache>
            </c:strRef>
          </c:tx>
          <c:spPr>
            <a:ln w="9525" cap="rnd">
              <a:solidFill>
                <a:schemeClr val="accent2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DPS3TDO'!$B$23,'DPS and DPS3TDO'!$D$23,'DPS and DPS3TDO'!$F$23,'DPS and DPS3TDO'!$H$23,'DPS and DPS3TDO'!$J$23)</c:f>
              <c:numCache>
                <c:formatCode>General</c:formatCode>
                <c:ptCount val="5"/>
                <c:pt idx="0">
                  <c:v>13.897</c:v>
                </c:pt>
                <c:pt idx="1">
                  <c:v>14.475</c:v>
                </c:pt>
                <c:pt idx="2">
                  <c:v>15.026999999999999</c:v>
                </c:pt>
                <c:pt idx="3">
                  <c:v>15.505000000000001</c:v>
                </c:pt>
                <c:pt idx="4">
                  <c:v>15.981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91AF-4B43-B476-CD4E87E7AFED}"/>
            </c:ext>
          </c:extLst>
        </c:ser>
        <c:ser>
          <c:idx val="20"/>
          <c:order val="21"/>
          <c:tx>
            <c:strRef>
              <c:f>'DPS and DPS3TDO'!$A$24</c:f>
              <c:strCache>
                <c:ptCount val="1"/>
                <c:pt idx="0">
                  <c:v>Tornadus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DPS3TDO'!$B$24,'DPS and DPS3TDO'!$D$24,'DPS and DPS3TDO'!$F$24,'DPS and DPS3TDO'!$H$24,'DPS and DPS3TDO'!$J$24)</c:f>
              <c:numCache>
                <c:formatCode>General</c:formatCode>
                <c:ptCount val="5"/>
                <c:pt idx="0">
                  <c:v>13.61</c:v>
                </c:pt>
                <c:pt idx="1">
                  <c:v>14.185</c:v>
                </c:pt>
                <c:pt idx="2">
                  <c:v>14.734</c:v>
                </c:pt>
                <c:pt idx="3">
                  <c:v>15.21</c:v>
                </c:pt>
                <c:pt idx="4">
                  <c:v>15.683999999999999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91AF-4B43-B476-CD4E87E7AFED}"/>
            </c:ext>
          </c:extLst>
        </c:ser>
        <c:ser>
          <c:idx val="21"/>
          <c:order val="22"/>
          <c:tx>
            <c:strRef>
              <c:f>'DPS and DPS3TDO'!$A$25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952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DPS3TDO'!$B$25,'DPS and DPS3TDO'!$D$25,'DPS and DPS3TDO'!$F$25,'DPS and DPS3TDO'!$H$25,'DPS and DPS3TDO'!$J$25)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91AF-4B43-B476-CD4E87E7AFED}"/>
            </c:ext>
          </c:extLst>
        </c:ser>
        <c:ser>
          <c:idx val="22"/>
          <c:order val="23"/>
          <c:tx>
            <c:strRef>
              <c:f>'DPS and DPS3TDO'!$A$26</c:f>
              <c:strCache>
                <c:ptCount val="1"/>
                <c:pt idx="0">
                  <c:v>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DPS3TDO'!$B$26,'DPS and DPS3TDO'!$D$26,'DPS and DPS3TDO'!$F$26,'DPS and DPS3TDO'!$H$26,'DPS and DPS3TDO'!$J$26)</c:f>
              <c:numCache>
                <c:formatCode>General</c:formatCode>
                <c:ptCount val="5"/>
                <c:pt idx="0">
                  <c:v>14.526</c:v>
                </c:pt>
                <c:pt idx="1">
                  <c:v>15.138999999999999</c:v>
                </c:pt>
                <c:pt idx="2">
                  <c:v>15.725</c:v>
                </c:pt>
                <c:pt idx="3">
                  <c:v>16.231999999999999</c:v>
                </c:pt>
                <c:pt idx="4">
                  <c:v>16.736000000000001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1AF-4B43-B476-CD4E87E7AFED}"/>
            </c:ext>
          </c:extLst>
        </c:ser>
        <c:ser>
          <c:idx val="23"/>
          <c:order val="24"/>
          <c:tx>
            <c:strRef>
              <c:f>'DPS and DPS3TDO'!$A$27</c:f>
              <c:strCache>
                <c:ptCount val="1"/>
                <c:pt idx="0">
                  <c:v>Tornadus (Therian)</c:v>
                </c:pt>
              </c:strCache>
            </c:strRef>
          </c:tx>
          <c:spPr>
            <a:ln w="952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('DPS and DPS3TDO'!$B$27,'DPS and DPS3TDO'!$D$27,'DPS and DPS3TDO'!$F$27,'DPS and DPS3TDO'!$H$27,'DPS and DPS3TDO'!$J$27)</c:f>
              <c:numCache>
                <c:formatCode>General</c:formatCode>
                <c:ptCount val="5"/>
                <c:pt idx="0">
                  <c:v>12.897</c:v>
                </c:pt>
                <c:pt idx="1">
                  <c:v>13.445</c:v>
                </c:pt>
                <c:pt idx="2">
                  <c:v>13.968999999999999</c:v>
                </c:pt>
                <c:pt idx="3">
                  <c:v>14.423999999999999</c:v>
                </c:pt>
                <c:pt idx="4">
                  <c:v>14.877000000000001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91AF-4B43-B476-CD4E87E7AFED}"/>
            </c:ext>
          </c:extLst>
        </c:ser>
        <c:ser>
          <c:idx val="24"/>
          <c:order val="25"/>
          <c:tx>
            <c:strRef>
              <c:f>'DPS and DPS3TDO'!$A$28</c:f>
              <c:strCache>
                <c:ptCount val="1"/>
                <c:pt idx="0">
                  <c:v>Unfezant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val>
            <c:numRef>
              <c:f>('DPS and DPS3TDO'!$B$28,'DPS and DPS3TDO'!$D$28,'DPS and DPS3TDO'!$F$28,'DPS and DPS3TDO'!$H$28,'DPS and DPS3TDO'!$J$28)</c:f>
              <c:numCache>
                <c:formatCode>General</c:formatCode>
                <c:ptCount val="5"/>
                <c:pt idx="0">
                  <c:v>14.051</c:v>
                </c:pt>
                <c:pt idx="1">
                  <c:v>14.590999999999999</c:v>
                </c:pt>
                <c:pt idx="2">
                  <c:v>15.108000000000001</c:v>
                </c:pt>
                <c:pt idx="3">
                  <c:v>15.555999999999999</c:v>
                </c:pt>
                <c:pt idx="4">
                  <c:v>16.003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91AF-4B43-B476-CD4E87E7AFED}"/>
            </c:ext>
          </c:extLst>
        </c:ser>
        <c:ser>
          <c:idx val="25"/>
          <c:order val="26"/>
          <c:tx>
            <c:strRef>
              <c:f>'DPS and DPS3TDO'!$A$29</c:f>
              <c:strCache>
                <c:ptCount val="1"/>
                <c:pt idx="0">
                  <c:v>Shadow Scyther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('DPS and DPS3TDO'!$B$29,'DPS and DPS3TDO'!$D$29,'DPS and DPS3TDO'!$F$29,'DPS and DPS3TDO'!$H$29,'DPS and DPS3TDO'!$J$29)</c:f>
              <c:numCache>
                <c:formatCode>General</c:formatCode>
                <c:ptCount val="5"/>
                <c:pt idx="0">
                  <c:v>13.589</c:v>
                </c:pt>
                <c:pt idx="1">
                  <c:v>14.106999999999999</c:v>
                </c:pt>
                <c:pt idx="2">
                  <c:v>14.603999999999999</c:v>
                </c:pt>
                <c:pt idx="3">
                  <c:v>15.035</c:v>
                </c:pt>
                <c:pt idx="4">
                  <c:v>15.465999999999999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91AF-4B43-B476-CD4E87E7AFED}"/>
            </c:ext>
          </c:extLst>
        </c:ser>
        <c:ser>
          <c:idx val="26"/>
          <c:order val="27"/>
          <c:tx>
            <c:strRef>
              <c:f>'DPS and DPS3TDO'!$A$30</c:f>
              <c:strCache>
                <c:ptCount val="1"/>
                <c:pt idx="0">
                  <c:v>Toucannon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DPS3TDO'!$B$30,'DPS and DPS3TDO'!$D$30,'DPS and DPS3TDO'!$F$30,'DPS and DPS3TDO'!$H$30,'DPS and DPS3TDO'!$J$30)</c:f>
              <c:numCache>
                <c:formatCode>General</c:formatCode>
                <c:ptCount val="5"/>
                <c:pt idx="0">
                  <c:v>13.061999999999999</c:v>
                </c:pt>
                <c:pt idx="1">
                  <c:v>13.548</c:v>
                </c:pt>
                <c:pt idx="2">
                  <c:v>14.013999999999999</c:v>
                </c:pt>
                <c:pt idx="3">
                  <c:v>14.419</c:v>
                </c:pt>
                <c:pt idx="4">
                  <c:v>14.821999999999999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91AF-4B43-B476-CD4E87E7AFED}"/>
            </c:ext>
          </c:extLst>
        </c:ser>
        <c:ser>
          <c:idx val="27"/>
          <c:order val="28"/>
          <c:tx>
            <c:strRef>
              <c:f>'DPS and DPS3TDO'!$A$31</c:f>
              <c:strCache>
                <c:ptCount val="1"/>
                <c:pt idx="0">
                  <c:v>Togekiss</c:v>
                </c:pt>
              </c:strCache>
            </c:strRef>
          </c:tx>
          <c:spPr>
            <a:ln w="9525" cap="rnd">
              <a:solidFill>
                <a:srgbClr val="FF99FF"/>
              </a:solidFill>
              <a:round/>
            </a:ln>
            <a:effectLst/>
          </c:spPr>
          <c:marker>
            <c:symbol val="none"/>
          </c:marker>
          <c:val>
            <c:numRef>
              <c:f>('DPS and DPS3TDO'!$B$31,'DPS and DPS3TDO'!$D$31,'DPS and DPS3TDO'!$F$31,'DPS and DPS3TDO'!$H$31,'DPS and DPS3TDO'!$J$31)</c:f>
              <c:numCache>
                <c:formatCode>General</c:formatCode>
                <c:ptCount val="5"/>
                <c:pt idx="0">
                  <c:v>11.442</c:v>
                </c:pt>
                <c:pt idx="1">
                  <c:v>11.88</c:v>
                </c:pt>
                <c:pt idx="2">
                  <c:v>12.301</c:v>
                </c:pt>
                <c:pt idx="3">
                  <c:v>12.666</c:v>
                </c:pt>
                <c:pt idx="4">
                  <c:v>13.031000000000001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91AF-4B43-B476-CD4E87E7AFED}"/>
            </c:ext>
          </c:extLst>
        </c:ser>
        <c:ser>
          <c:idx val="28"/>
          <c:order val="29"/>
          <c:tx>
            <c:strRef>
              <c:f>'DPS and DPS3TDO'!$A$32</c:f>
              <c:strCache>
                <c:ptCount val="1"/>
                <c:pt idx="0">
                  <c:v>Yanmega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('DPS and DPS3TDO'!$B$32,'DPS and DPS3TDO'!$D$32,'DPS and DPS3TDO'!$F$32,'DPS and DPS3TDO'!$H$32,'DPS and DPS3TDO'!$J$32)</c:f>
              <c:numCache>
                <c:formatCode>General</c:formatCode>
                <c:ptCount val="5"/>
                <c:pt idx="0">
                  <c:v>11.986000000000001</c:v>
                </c:pt>
                <c:pt idx="1">
                  <c:v>12.436</c:v>
                </c:pt>
                <c:pt idx="2">
                  <c:v>12.868</c:v>
                </c:pt>
                <c:pt idx="3">
                  <c:v>13.243</c:v>
                </c:pt>
                <c:pt idx="4">
                  <c:v>13.618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91AF-4B43-B476-CD4E87E7AFED}"/>
            </c:ext>
          </c:extLst>
        </c:ser>
        <c:ser>
          <c:idx val="29"/>
          <c:order val="30"/>
          <c:tx>
            <c:strRef>
              <c:f>'DPS and DPS3TDO'!$A$33</c:f>
              <c:strCache>
                <c:ptCount val="1"/>
                <c:pt idx="0">
                  <c:v>Dragonite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('DPS and DPS3TDO'!$B$33,'DPS and DPS3TDO'!$D$33,'DPS and DPS3TDO'!$F$33,'DPS and DPS3TDO'!$H$33,'DPS and DPS3TDO'!$J$33)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91AF-4B43-B476-CD4E87E7AFED}"/>
            </c:ext>
          </c:extLst>
        </c:ser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Shadow Gliscor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level'!$B$34,'ASE by level'!$D$34,'ASE by level'!$F$34,'ASE by level'!$H$34,'ASE by level'!$J$34)</c:f>
            </c:numRef>
          </c:val>
          <c:smooth val="0"/>
          <c:extLst>
            <c:ext xmlns:c16="http://schemas.microsoft.com/office/drawing/2014/chart" uri="{C3380CC4-5D6E-409C-BE32-E72D297353CC}">
              <c16:uniqueId val="{0000003A-91AF-4B43-B476-CD4E87E7AFED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Noivern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level'!$B$35,'ASE by level'!$D$35,'ASE by level'!$F$35,'ASE by level'!$H$35,'ASE by level'!$J$35)</c:f>
            </c:numRef>
          </c:val>
          <c:smooth val="0"/>
          <c:extLst>
            <c:ext xmlns:c16="http://schemas.microsoft.com/office/drawing/2014/chart" uri="{C3380CC4-5D6E-409C-BE32-E72D297353CC}">
              <c16:uniqueId val="{0000003B-91AF-4B43-B476-CD4E87E7AFED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Shadow Crobat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level'!$B$36,'ASE by level'!$D$36,'ASE by level'!$F$36,'ASE by level'!$H$36,'ASE by level'!$J$36)</c:f>
            </c:numRef>
          </c:val>
          <c:smooth val="0"/>
          <c:extLst>
            <c:ext xmlns:c16="http://schemas.microsoft.com/office/drawing/2014/chart" uri="{C3380CC4-5D6E-409C-BE32-E72D297353CC}">
              <c16:uniqueId val="{0000003C-91AF-4B43-B476-CD4E87E7AFED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Talonflame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level'!$B$37,'ASE by level'!$D$37,'ASE by level'!$F$37,'ASE by level'!$H$37,'ASE by level'!$J$37)</c:f>
            </c:numRef>
          </c:val>
          <c:smooth val="0"/>
          <c:extLst>
            <c:ext xmlns:c16="http://schemas.microsoft.com/office/drawing/2014/chart" uri="{C3380CC4-5D6E-409C-BE32-E72D297353CC}">
              <c16:uniqueId val="{0000003D-91AF-4B43-B476-CD4E87E7AFED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Shadow Skarmory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level'!$B$38,'ASE by level'!$D$38,'ASE by level'!$F$38,'ASE by level'!$H$38,'ASE by level'!$J$38)</c:f>
            </c:numRef>
          </c:val>
          <c:smooth val="0"/>
          <c:extLst>
            <c:ext xmlns:c16="http://schemas.microsoft.com/office/drawing/2014/chart" uri="{C3380CC4-5D6E-409C-BE32-E72D297353CC}">
              <c16:uniqueId val="{0000003E-91AF-4B43-B476-CD4E87E7AFED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Scyther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val>
            <c:numRef>
              <c:f>('ASE by level'!$B$39,'ASE by level'!$D$39,'ASE by level'!$F$39,'ASE by level'!$H$39,'ASE by level'!$J$39)</c:f>
            </c:numRef>
          </c:val>
          <c:smooth val="0"/>
          <c:extLst>
            <c:ext xmlns:c16="http://schemas.microsoft.com/office/drawing/2014/chart" uri="{C3380CC4-5D6E-409C-BE32-E72D297353CC}">
              <c16:uniqueId val="{0000003F-91AF-4B43-B476-CD4E87E7AFED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('ASE by level'!$B$40,'ASE by level'!$D$40,'ASE by level'!$F$40,'ASE by level'!$H$40,'ASE by level'!$J$40)</c:f>
            </c:numRef>
          </c:val>
          <c:smooth val="0"/>
          <c:extLst>
            <c:ext xmlns:c16="http://schemas.microsoft.com/office/drawing/2014/chart" uri="{C3380CC4-5D6E-409C-BE32-E72D297353CC}">
              <c16:uniqueId val="{00000040-91AF-4B43-B476-CD4E87E7A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ax val="22.5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Flying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DPS</a:t>
            </a:r>
            <a:r>
              <a:rPr lang="en-US" sz="1600" b="1" baseline="30000">
                <a:solidFill>
                  <a:schemeClr val="accent1">
                    <a:lumMod val="60000"/>
                    <a:lumOff val="40000"/>
                  </a:schemeClr>
                </a:solidFill>
              </a:rPr>
              <a:t>3</a:t>
            </a:r>
            <a:r>
              <a:rPr lang="en-US" sz="16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*TDO</a:t>
            </a:r>
            <a:endParaRPr lang="en-US" sz="16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37"/>
          <c:order val="38"/>
          <c:tx>
            <c:strRef>
              <c:f>'DPS and DPS3TDO'!$A$41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DPS3TDO'!$C$41,'DPS and DPS3TDO'!$E$41,'DPS and DPS3TDO'!$G$41,'DPS and DPS3TDO'!$I$41,'DPS and DPS3TDO'!$K$41)</c:f>
              <c:numCache>
                <c:formatCode>General</c:formatCode>
                <c:ptCount val="5"/>
                <c:pt idx="0">
                  <c:v>1157.5</c:v>
                </c:pt>
                <c:pt idx="1">
                  <c:v>1157.5</c:v>
                </c:pt>
                <c:pt idx="2">
                  <c:v>1157.5</c:v>
                </c:pt>
                <c:pt idx="3">
                  <c:v>1157.5</c:v>
                </c:pt>
                <c:pt idx="4">
                  <c:v>1157.5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0-4327-A2C9-F31D04EB7E6D}"/>
            </c:ext>
          </c:extLst>
        </c:ser>
        <c:ser>
          <c:idx val="38"/>
          <c:order val="39"/>
          <c:tx>
            <c:strRef>
              <c:f>'DPS and DPS3TDO'!$A$42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DPS3TDO'!$C$42,'DPS and DPS3TDO'!$E$42,'DPS and DPS3TDO'!$G$42,'DPS and DPS3TDO'!$I$42,'DPS and DPS3TDO'!$K$42)</c:f>
              <c:numCache>
                <c:formatCode>General</c:formatCode>
                <c:ptCount val="5"/>
                <c:pt idx="0">
                  <c:v>610.5</c:v>
                </c:pt>
                <c:pt idx="1">
                  <c:v>610.5</c:v>
                </c:pt>
                <c:pt idx="2">
                  <c:v>610.5</c:v>
                </c:pt>
                <c:pt idx="3">
                  <c:v>610.5</c:v>
                </c:pt>
                <c:pt idx="4">
                  <c:v>610.5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E0-4327-A2C9-F31D04EB7E6D}"/>
            </c:ext>
          </c:extLst>
        </c:ser>
        <c:ser>
          <c:idx val="39"/>
          <c:order val="40"/>
          <c:tx>
            <c:strRef>
              <c:f>'DPS and DPS3TDO'!$A$43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DPS3TDO'!$C$43,'DPS and DPS3TDO'!$E$43,'DPS and DPS3TDO'!$G$43,'DPS and DPS3TDO'!$I$43,'DPS and DPS3TDO'!$K$43)</c:f>
              <c:numCache>
                <c:formatCode>General</c:formatCode>
                <c:ptCount val="5"/>
                <c:pt idx="0">
                  <c:v>1327.6</c:v>
                </c:pt>
                <c:pt idx="1">
                  <c:v>1327.6</c:v>
                </c:pt>
                <c:pt idx="2">
                  <c:v>1327.6</c:v>
                </c:pt>
                <c:pt idx="3">
                  <c:v>1327.6</c:v>
                </c:pt>
                <c:pt idx="4">
                  <c:v>1327.6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E0-4327-A2C9-F31D04EB7E6D}"/>
            </c:ext>
          </c:extLst>
        </c:ser>
        <c:ser>
          <c:idx val="40"/>
          <c:order val="41"/>
          <c:tx>
            <c:strRef>
              <c:f>'DPS and DPS3TDO'!$A$44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DPS3TDO'!$C$44,'DPS and DPS3TDO'!$E$44,'DPS and DPS3TDO'!$G$44,'DPS and DPS3TDO'!$I$44,'DPS and DPS3TDO'!$K$44)</c:f>
              <c:numCache>
                <c:formatCode>General</c:formatCode>
                <c:ptCount val="5"/>
                <c:pt idx="0">
                  <c:v>993</c:v>
                </c:pt>
                <c:pt idx="1">
                  <c:v>993</c:v>
                </c:pt>
                <c:pt idx="2">
                  <c:v>993</c:v>
                </c:pt>
                <c:pt idx="3">
                  <c:v>993</c:v>
                </c:pt>
                <c:pt idx="4">
                  <c:v>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E0-4327-A2C9-F31D04EB7E6D}"/>
            </c:ext>
          </c:extLst>
        </c:ser>
        <c:ser>
          <c:idx val="41"/>
          <c:order val="42"/>
          <c:tx>
            <c:strRef>
              <c:f>'DPS and DPS3TDO'!$A$45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DPS3TDO'!$C$45,'DPS and DPS3TDO'!$E$45,'DPS and DPS3TDO'!$G$45,'DPS and DPS3TDO'!$I$45,'DPS and DPS3TDO'!$K$45)</c:f>
              <c:numCache>
                <c:formatCode>General</c:formatCode>
                <c:ptCount val="5"/>
                <c:pt idx="0">
                  <c:v>15911.4</c:v>
                </c:pt>
                <c:pt idx="1">
                  <c:v>15911.4</c:v>
                </c:pt>
                <c:pt idx="2">
                  <c:v>15911.4</c:v>
                </c:pt>
                <c:pt idx="3">
                  <c:v>15911.4</c:v>
                </c:pt>
                <c:pt idx="4">
                  <c:v>15911.4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E0-4327-A2C9-F31D04EB7E6D}"/>
            </c:ext>
          </c:extLst>
        </c:ser>
        <c:ser>
          <c:idx val="42"/>
          <c:order val="43"/>
          <c:tx>
            <c:strRef>
              <c:f>'DPS and DPS3TDO'!$A$46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25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DPS3TDO'!$C$46,'DPS and DPS3TDO'!$E$46,'DPS and DPS3TDO'!$G$46,'DPS and DPS3TDO'!$I$46,'DPS and DPS3TDO'!$K$46)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E0-4327-A2C9-F31D04EB7E6D}"/>
            </c:ext>
          </c:extLst>
        </c:ser>
        <c:ser>
          <c:idx val="43"/>
          <c:order val="44"/>
          <c:tx>
            <c:strRef>
              <c:f>'DPS and DPS3TDO'!$A$47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DPS3TDO'!$C$47,'DPS and DPS3TDO'!$E$47,'DPS and DPS3TDO'!$G$47,'DPS and DPS3TDO'!$I$47,'DPS and DPS3TDO'!$K$47)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E0-4327-A2C9-F31D04EB7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Shadow Gliscor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level'!$C$34,'ASE by level'!$E$34,'ASE by level'!$G$34,'ASE by level'!$I$34,'ASE by level'!$K$34)</c:f>
            </c:numRef>
          </c:val>
          <c:smooth val="0"/>
          <c:extLst>
            <c:ext xmlns:c16="http://schemas.microsoft.com/office/drawing/2014/chart" uri="{C3380CC4-5D6E-409C-BE32-E72D297353CC}">
              <c16:uniqueId val="{00000007-D0E0-4327-A2C9-F31D04EB7E6D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Noivern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level'!$C$35,'ASE by level'!$E$35,'ASE by level'!$G$35,'ASE by level'!$I$35,'ASE by level'!$K$35)</c:f>
            </c:numRef>
          </c:val>
          <c:smooth val="0"/>
          <c:extLst>
            <c:ext xmlns:c16="http://schemas.microsoft.com/office/drawing/2014/chart" uri="{C3380CC4-5D6E-409C-BE32-E72D297353CC}">
              <c16:uniqueId val="{00000008-D0E0-4327-A2C9-F31D04EB7E6D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Shadow Crobat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level'!$C$36,'ASE by level'!$E$36,'ASE by level'!$G$36,'ASE by level'!$I$36,'ASE by level'!$K$36)</c:f>
            </c:numRef>
          </c:val>
          <c:smooth val="0"/>
          <c:extLst>
            <c:ext xmlns:c16="http://schemas.microsoft.com/office/drawing/2014/chart" uri="{C3380CC4-5D6E-409C-BE32-E72D297353CC}">
              <c16:uniqueId val="{00000009-D0E0-4327-A2C9-F31D04EB7E6D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Talonflame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level'!$C$37,'ASE by level'!$E$37,'ASE by level'!$G$37,'ASE by level'!$I$37,'ASE by level'!$K$37)</c:f>
            </c:numRef>
          </c:val>
          <c:smooth val="0"/>
          <c:extLst>
            <c:ext xmlns:c16="http://schemas.microsoft.com/office/drawing/2014/chart" uri="{C3380CC4-5D6E-409C-BE32-E72D297353CC}">
              <c16:uniqueId val="{0000000A-D0E0-4327-A2C9-F31D04EB7E6D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Shadow Skarmory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level'!$C$38,'ASE by level'!$E$38,'ASE by level'!$G$38,'ASE by level'!$I$38,'ASE by level'!$K$38)</c:f>
            </c:numRef>
          </c:val>
          <c:smooth val="0"/>
          <c:extLst>
            <c:ext xmlns:c16="http://schemas.microsoft.com/office/drawing/2014/chart" uri="{C3380CC4-5D6E-409C-BE32-E72D297353CC}">
              <c16:uniqueId val="{0000000B-D0E0-4327-A2C9-F31D04EB7E6D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Scyther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level'!$C$39,'ASE by level'!$E$39,'ASE by level'!$G$39,'ASE by level'!$I$39,'ASE by level'!$K$39)</c:f>
            </c:numRef>
          </c:val>
          <c:smooth val="0"/>
          <c:extLst>
            <c:ext xmlns:c16="http://schemas.microsoft.com/office/drawing/2014/chart" uri="{C3380CC4-5D6E-409C-BE32-E72D297353CC}">
              <c16:uniqueId val="{0000000C-D0E0-4327-A2C9-F31D04EB7E6D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Shadow Articuno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level'!$C$40,'ASE by level'!$E$40,'ASE by level'!$G$40,'ASE by level'!$I$40,'ASE by level'!$K$40)</c:f>
            </c:numRef>
          </c:val>
          <c:smooth val="0"/>
          <c:extLst>
            <c:ext xmlns:c16="http://schemas.microsoft.com/office/drawing/2014/chart" uri="{C3380CC4-5D6E-409C-BE32-E72D297353CC}">
              <c16:uniqueId val="{0000000D-D0E0-4327-A2C9-F31D04EB7E6D}"/>
            </c:ext>
          </c:extLst>
        </c:ser>
        <c:ser>
          <c:idx val="90"/>
          <c:order val="0"/>
          <c:tx>
            <c:strRef>
              <c:f>'DPS and DPS3TDO'!$A$3</c:f>
              <c:strCache>
                <c:ptCount val="1"/>
                <c:pt idx="0">
                  <c:v>Shadow 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DPS3TDO'!$C$3,'DPS and DPS3TDO'!$E$3,'DPS and DPS3TDO'!$G$3,'DPS and DPS3TDO'!$I$3,'DPS and DPS3TDO'!$K$3)</c:f>
              <c:numCache>
                <c:formatCode>General</c:formatCode>
                <c:ptCount val="5"/>
                <c:pt idx="0">
                  <c:v>2891.6</c:v>
                </c:pt>
                <c:pt idx="1">
                  <c:v>3638.2</c:v>
                </c:pt>
                <c:pt idx="2">
                  <c:v>4499.3999999999996</c:v>
                </c:pt>
                <c:pt idx="3">
                  <c:v>5378.9</c:v>
                </c:pt>
                <c:pt idx="4">
                  <c:v>6395.2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0E0-4327-A2C9-F31D04EB7E6D}"/>
            </c:ext>
          </c:extLst>
        </c:ser>
        <c:ser>
          <c:idx val="0"/>
          <c:order val="1"/>
          <c:tx>
            <c:strRef>
              <c:f>'DPS and DPS3TDO'!$A$4</c:f>
              <c:strCache>
                <c:ptCount val="1"/>
                <c:pt idx="0">
                  <c:v>Shadow 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DPS3TDO'!$C$4,'DPS and DPS3TDO'!$E$4,'DPS and DPS3TDO'!$G$4,'DPS and DPS3TDO'!$I$4,'DPS and DPS3TDO'!$K$4)</c:f>
              <c:numCache>
                <c:formatCode>General</c:formatCode>
                <c:ptCount val="5"/>
                <c:pt idx="0">
                  <c:v>2112.1</c:v>
                </c:pt>
                <c:pt idx="1">
                  <c:v>2699</c:v>
                </c:pt>
                <c:pt idx="2">
                  <c:v>3383.4</c:v>
                </c:pt>
                <c:pt idx="3">
                  <c:v>4088.6</c:v>
                </c:pt>
                <c:pt idx="4">
                  <c:v>4909.8999999999996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0E0-4327-A2C9-F31D04EB7E6D}"/>
            </c:ext>
          </c:extLst>
        </c:ser>
        <c:ser>
          <c:idx val="1"/>
          <c:order val="2"/>
          <c:tx>
            <c:strRef>
              <c:f>'DPS and DPS3TDO'!$A$5</c:f>
              <c:strCache>
                <c:ptCount val="1"/>
                <c:pt idx="0">
                  <c:v>Mega Pidgeot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DPS3TDO'!$C$5,'DPS and DPS3TDO'!$E$5,'DPS and DPS3TDO'!$G$5,'DPS and DPS3TDO'!$I$5,'DPS and DPS3TDO'!$K$5)</c:f>
              <c:numCache>
                <c:formatCode>General</c:formatCode>
                <c:ptCount val="5"/>
                <c:pt idx="0">
                  <c:v>2270.9</c:v>
                </c:pt>
                <c:pt idx="1">
                  <c:v>2910.8</c:v>
                </c:pt>
                <c:pt idx="2">
                  <c:v>3658.6</c:v>
                </c:pt>
                <c:pt idx="3">
                  <c:v>4430.7</c:v>
                </c:pt>
                <c:pt idx="4">
                  <c:v>5331.5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0E0-4327-A2C9-F31D04EB7E6D}"/>
            </c:ext>
          </c:extLst>
        </c:ser>
        <c:ser>
          <c:idx val="2"/>
          <c:order val="3"/>
          <c:tx>
            <c:strRef>
              <c:f>'DPS and DPS3TDO'!$A$6</c:f>
              <c:strCache>
                <c:ptCount val="1"/>
                <c:pt idx="0">
                  <c:v>Shadow 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DPS3TDO'!$C$6,'DPS and DPS3TDO'!$E$6,'DPS and DPS3TDO'!$G$6,'DPS and DPS3TDO'!$I$6,'DPS and DPS3TDO'!$K$6)</c:f>
              <c:numCache>
                <c:formatCode>General</c:formatCode>
                <c:ptCount val="5"/>
                <c:pt idx="0">
                  <c:v>2251.4</c:v>
                </c:pt>
                <c:pt idx="1">
                  <c:v>2847</c:v>
                </c:pt>
                <c:pt idx="2">
                  <c:v>3535.8</c:v>
                </c:pt>
                <c:pt idx="3">
                  <c:v>4240.7</c:v>
                </c:pt>
                <c:pt idx="4">
                  <c:v>5056.7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0E0-4327-A2C9-F31D04EB7E6D}"/>
            </c:ext>
          </c:extLst>
        </c:ser>
        <c:ser>
          <c:idx val="3"/>
          <c:order val="4"/>
          <c:tx>
            <c:strRef>
              <c:f>'DPS and DPS3TDO'!$A$7</c:f>
              <c:strCache>
                <c:ptCount val="1"/>
                <c:pt idx="0">
                  <c:v>Shadow 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DPS3TDO'!$C$7,'DPS and DPS3TDO'!$E$7,'DPS and DPS3TDO'!$G$7,'DPS and DPS3TDO'!$I$7,'DPS and DPS3TDO'!$K$7)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0E0-4327-A2C9-F31D04EB7E6D}"/>
            </c:ext>
          </c:extLst>
        </c:ser>
        <c:ser>
          <c:idx val="4"/>
          <c:order val="5"/>
          <c:tx>
            <c:strRef>
              <c:f>'DPS and DPS3TDO'!$A$8</c:f>
              <c:strCache>
                <c:ptCount val="1"/>
                <c:pt idx="0">
                  <c:v>Shadow 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DPS3TDO'!$C$8,'DPS and DPS3TDO'!$E$8,'DPS and DPS3TDO'!$G$8,'DPS and DPS3TDO'!$I$8,'DPS and DPS3TDO'!$K$8)</c:f>
              <c:numCache>
                <c:formatCode>General</c:formatCode>
                <c:ptCount val="5"/>
                <c:pt idx="0">
                  <c:v>1971.4</c:v>
                </c:pt>
                <c:pt idx="1">
                  <c:v>2493.3000000000002</c:v>
                </c:pt>
                <c:pt idx="2">
                  <c:v>3097</c:v>
                </c:pt>
                <c:pt idx="3">
                  <c:v>3715</c:v>
                </c:pt>
                <c:pt idx="4">
                  <c:v>4430.5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0E0-4327-A2C9-F31D04EB7E6D}"/>
            </c:ext>
          </c:extLst>
        </c:ser>
        <c:ser>
          <c:idx val="5"/>
          <c:order val="6"/>
          <c:tx>
            <c:strRef>
              <c:f>'DPS and DPS3TDO'!$A$9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DPS3TDO'!$C$9,'DPS and DPS3TDO'!$E$9,'DPS and DPS3TDO'!$G$9,'DPS and DPS3TDO'!$I$9,'DPS and DPS3TDO'!$K$9)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0E0-4327-A2C9-F31D04EB7E6D}"/>
            </c:ext>
          </c:extLst>
        </c:ser>
        <c:ser>
          <c:idx val="6"/>
          <c:order val="7"/>
          <c:tx>
            <c:strRef>
              <c:f>'DPS and DPS3TDO'!$A$10</c:f>
              <c:strCache>
                <c:ptCount val="1"/>
                <c:pt idx="0">
                  <c:v>Moltres</c:v>
                </c:pt>
              </c:strCache>
            </c:strRef>
          </c:tx>
          <c:spPr>
            <a:ln w="28575" cap="rnd">
              <a:solidFill>
                <a:srgbClr val="FF9933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DPS3TDO'!$C$10,'DPS and DPS3TDO'!$E$10,'DPS and DPS3TDO'!$G$10,'DPS and DPS3TDO'!$I$10,'DPS and DPS3TDO'!$K$10)</c:f>
              <c:numCache>
                <c:formatCode>General</c:formatCode>
                <c:ptCount val="5"/>
                <c:pt idx="0">
                  <c:v>1608.6</c:v>
                </c:pt>
                <c:pt idx="1">
                  <c:v>2024.2</c:v>
                </c:pt>
                <c:pt idx="2">
                  <c:v>2503.9</c:v>
                </c:pt>
                <c:pt idx="3">
                  <c:v>2994</c:v>
                </c:pt>
                <c:pt idx="4">
                  <c:v>3560.7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0E0-4327-A2C9-F31D04EB7E6D}"/>
            </c:ext>
          </c:extLst>
        </c:ser>
        <c:ser>
          <c:idx val="7"/>
          <c:order val="8"/>
          <c:tx>
            <c:strRef>
              <c:f>'DPS and DPS3TDO'!$A$11</c:f>
              <c:strCache>
                <c:ptCount val="1"/>
                <c:pt idx="0">
                  <c:v>Shadow Honchkrow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DPS3TDO'!$C$11,'DPS and DPS3TDO'!$E$11,'DPS and DPS3TDO'!$G$11,'DPS and DPS3TDO'!$I$11,'DPS and DPS3TDO'!$K$11)</c:f>
              <c:numCache>
                <c:formatCode>General</c:formatCode>
                <c:ptCount val="5"/>
                <c:pt idx="0">
                  <c:v>1897.4</c:v>
                </c:pt>
                <c:pt idx="1">
                  <c:v>2375.1</c:v>
                </c:pt>
                <c:pt idx="2">
                  <c:v>2922.9</c:v>
                </c:pt>
                <c:pt idx="3">
                  <c:v>3479.5</c:v>
                </c:pt>
                <c:pt idx="4">
                  <c:v>4119.6000000000004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0E0-4327-A2C9-F31D04EB7E6D}"/>
            </c:ext>
          </c:extLst>
        </c:ser>
        <c:ser>
          <c:idx val="8"/>
          <c:order val="9"/>
          <c:tx>
            <c:strRef>
              <c:f>'DPS and DPS3TDO'!$A$12</c:f>
              <c:strCache>
                <c:ptCount val="1"/>
                <c:pt idx="0">
                  <c:v>Shadow 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DPS3TDO'!$C$12,'DPS and DPS3TDO'!$E$12,'DPS and DPS3TDO'!$G$12,'DPS and DPS3TDO'!$I$12,'DPS and DPS3TDO'!$K$12)</c:f>
              <c:numCache>
                <c:formatCode>General</c:formatCode>
                <c:ptCount val="5"/>
                <c:pt idx="0">
                  <c:v>1565.4</c:v>
                </c:pt>
                <c:pt idx="1">
                  <c:v>2017.8</c:v>
                </c:pt>
                <c:pt idx="2">
                  <c:v>2547.6999999999998</c:v>
                </c:pt>
                <c:pt idx="3">
                  <c:v>3095.6</c:v>
                </c:pt>
                <c:pt idx="4">
                  <c:v>3735.6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0E0-4327-A2C9-F31D04EB7E6D}"/>
            </c:ext>
          </c:extLst>
        </c:ser>
        <c:ser>
          <c:idx val="9"/>
          <c:order val="10"/>
          <c:tx>
            <c:strRef>
              <c:f>'DPS and DPS3TDO'!$A$13</c:f>
              <c:strCache>
                <c:ptCount val="1"/>
                <c:pt idx="0">
                  <c:v>Lugia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DPS3TDO'!$C$13,'DPS and DPS3TDO'!$E$13,'DPS and DPS3TDO'!$G$13,'DPS and DPS3TDO'!$I$13,'DPS and DPS3TDO'!$K$13)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0E0-4327-A2C9-F31D04EB7E6D}"/>
            </c:ext>
          </c:extLst>
        </c:ser>
        <c:ser>
          <c:idx val="17"/>
          <c:order val="18"/>
          <c:tx>
            <c:strRef>
              <c:f>'DPS and DPS3TDO'!$A$21</c:f>
              <c:strCache>
                <c:ptCount val="1"/>
                <c:pt idx="0">
                  <c:v>Zapdos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DPS3TDO'!$C$21,'DPS and DPS3TDO'!$E$21,'DPS and DPS3TDO'!$G$21,'DPS and DPS3TDO'!$I$21,'DPS and DPS3TDO'!$K$21)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0E0-4327-A2C9-F31D04EB7E6D}"/>
            </c:ext>
          </c:extLst>
        </c:ser>
        <c:ser>
          <c:idx val="10"/>
          <c:order val="11"/>
          <c:tx>
            <c:strRef>
              <c:f>'DPS and DPS3TDO'!$A$14</c:f>
              <c:strCache>
                <c:ptCount val="1"/>
                <c:pt idx="0">
                  <c:v>Shadow 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DPS3TDO'!$C$14,'DPS and DPS3TDO'!$E$14,'DPS and DPS3TDO'!$G$14,'DPS and DPS3TDO'!$I$14,'DPS and DPS3TDO'!$K$14)</c:f>
              <c:numCache>
                <c:formatCode>General</c:formatCode>
                <c:ptCount val="5"/>
                <c:pt idx="0">
                  <c:v>1511.1</c:v>
                </c:pt>
                <c:pt idx="1">
                  <c:v>1937.7</c:v>
                </c:pt>
                <c:pt idx="2">
                  <c:v>2435.3000000000002</c:v>
                </c:pt>
                <c:pt idx="3">
                  <c:v>2948.3</c:v>
                </c:pt>
                <c:pt idx="4">
                  <c:v>3545.6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0E0-4327-A2C9-F31D04EB7E6D}"/>
            </c:ext>
          </c:extLst>
        </c:ser>
        <c:ser>
          <c:idx val="11"/>
          <c:order val="12"/>
          <c:tx>
            <c:strRef>
              <c:f>'DPS and DPS3TDO'!$A$15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DPS3TDO'!$C$15,'DPS and DPS3TDO'!$E$15,'DPS and DPS3TDO'!$G$15,'DPS and DPS3TDO'!$I$15,'DPS and DPS3TDO'!$K$15)</c:f>
              <c:numCache>
                <c:formatCode>General</c:formatCode>
                <c:ptCount val="5"/>
                <c:pt idx="0">
                  <c:v>1133.7</c:v>
                </c:pt>
                <c:pt idx="1">
                  <c:v>1445</c:v>
                </c:pt>
                <c:pt idx="2">
                  <c:v>1807.4</c:v>
                </c:pt>
                <c:pt idx="3">
                  <c:v>2180.4</c:v>
                </c:pt>
                <c:pt idx="4">
                  <c:v>2614.4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0E0-4327-A2C9-F31D04EB7E6D}"/>
            </c:ext>
          </c:extLst>
        </c:ser>
        <c:ser>
          <c:idx val="12"/>
          <c:order val="13"/>
          <c:tx>
            <c:strRef>
              <c:f>'DPS and DPS3TDO'!$A$16</c:f>
              <c:strCache>
                <c:ptCount val="1"/>
                <c:pt idx="0">
                  <c:v>Ho-Oh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DPS3TDO'!$C$16,'DPS and DPS3TDO'!$E$16,'DPS and DPS3TDO'!$G$16,'DPS and DPS3TDO'!$I$16,'DPS and DPS3TDO'!$K$16)</c:f>
              <c:numCache>
                <c:formatCode>General</c:formatCode>
                <c:ptCount val="5"/>
                <c:pt idx="0">
                  <c:v>1218.3</c:v>
                </c:pt>
                <c:pt idx="1">
                  <c:v>1553.8</c:v>
                </c:pt>
                <c:pt idx="2">
                  <c:v>1944.6</c:v>
                </c:pt>
                <c:pt idx="3">
                  <c:v>2347.1</c:v>
                </c:pt>
                <c:pt idx="4">
                  <c:v>2815.5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0E0-4327-A2C9-F31D04EB7E6D}"/>
            </c:ext>
          </c:extLst>
        </c:ser>
        <c:ser>
          <c:idx val="13"/>
          <c:order val="14"/>
          <c:tx>
            <c:strRef>
              <c:f>'DPS and DPS3TDO'!$A$17</c:f>
              <c:strCache>
                <c:ptCount val="1"/>
                <c:pt idx="0">
                  <c:v>Staraptor (G/F)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lg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DPS3TDO'!$C$17,'DPS and DPS3TDO'!$E$17,'DPS and DPS3TDO'!$G$17,'DPS and DPS3TDO'!$I$17,'DPS and DPS3TDO'!$K$17)</c:f>
              <c:numCache>
                <c:formatCode>General</c:formatCode>
                <c:ptCount val="5"/>
                <c:pt idx="0">
                  <c:v>1236.2</c:v>
                </c:pt>
                <c:pt idx="1">
                  <c:v>1563.2</c:v>
                </c:pt>
                <c:pt idx="2">
                  <c:v>1941.8</c:v>
                </c:pt>
                <c:pt idx="3">
                  <c:v>2329.4</c:v>
                </c:pt>
                <c:pt idx="4">
                  <c:v>2778.4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0E0-4327-A2C9-F31D04EB7E6D}"/>
            </c:ext>
          </c:extLst>
        </c:ser>
        <c:ser>
          <c:idx val="14"/>
          <c:order val="15"/>
          <c:tx>
            <c:strRef>
              <c:f>'DPS and DPS3TDO'!$A$18</c:f>
              <c:strCache>
                <c:ptCount val="1"/>
                <c:pt idx="0">
                  <c:v>Yveltal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DPS3TDO'!$C$18,'DPS and DPS3TDO'!$E$18,'DPS and DPS3TDO'!$G$18,'DPS and DPS3TDO'!$I$18,'DPS and DPS3TDO'!$K$18)</c:f>
              <c:numCache>
                <c:formatCode>General</c:formatCode>
                <c:ptCount val="5"/>
                <c:pt idx="0">
                  <c:v>1099.0999999999999</c:v>
                </c:pt>
                <c:pt idx="1">
                  <c:v>1399.9</c:v>
                </c:pt>
                <c:pt idx="2">
                  <c:v>1750.1</c:v>
                </c:pt>
                <c:pt idx="3">
                  <c:v>2110.6</c:v>
                </c:pt>
                <c:pt idx="4">
                  <c:v>2530.3000000000002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0E0-4327-A2C9-F31D04EB7E6D}"/>
            </c:ext>
          </c:extLst>
        </c:ser>
        <c:ser>
          <c:idx val="15"/>
          <c:order val="16"/>
          <c:tx>
            <c:strRef>
              <c:f>'DPS and DPS3TDO'!$A$19</c:f>
              <c:strCache>
                <c:ptCount val="1"/>
                <c:pt idx="0">
                  <c:v>Staraptor (G/SA)</c:v>
                </c:pt>
              </c:strCache>
            </c:strRef>
          </c:tx>
          <c:spPr>
            <a:ln w="44450" cap="rnd">
              <a:solidFill>
                <a:srgbClr val="C00000"/>
              </a:solidFill>
              <a:prstDash val="lgDashDot"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DPS3TDO'!$C$19,'DPS and DPS3TDO'!$E$19,'DPS and DPS3TDO'!$G$19,'DPS and DPS3TDO'!$I$19,'DPS and DPS3TDO'!$K$19)</c:f>
              <c:numCache>
                <c:formatCode>General</c:formatCode>
                <c:ptCount val="5"/>
                <c:pt idx="0">
                  <c:v>1085.2</c:v>
                </c:pt>
                <c:pt idx="1">
                  <c:v>1372.5</c:v>
                </c:pt>
                <c:pt idx="2">
                  <c:v>1705.1</c:v>
                </c:pt>
                <c:pt idx="3">
                  <c:v>2045.7</c:v>
                </c:pt>
                <c:pt idx="4">
                  <c:v>2440.4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0E0-4327-A2C9-F31D04EB7E6D}"/>
            </c:ext>
          </c:extLst>
        </c:ser>
        <c:ser>
          <c:idx val="16"/>
          <c:order val="17"/>
          <c:tx>
            <c:strRef>
              <c:f>'DPS and DPS3TDO'!$A$20</c:f>
              <c:strCache>
                <c:ptCount val="1"/>
                <c:pt idx="0">
                  <c:v>Staraptor (G/BB)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DPS3TDO'!$C$20,'DPS and DPS3TDO'!$E$20,'DPS and DPS3TDO'!$G$20,'DPS and DPS3TDO'!$I$20,'DPS and DPS3TDO'!$K$20)</c:f>
              <c:numCache>
                <c:formatCode>General</c:formatCode>
                <c:ptCount val="5"/>
                <c:pt idx="0">
                  <c:v>900.7</c:v>
                </c:pt>
                <c:pt idx="1">
                  <c:v>1157.5</c:v>
                </c:pt>
                <c:pt idx="2">
                  <c:v>1457.8</c:v>
                </c:pt>
                <c:pt idx="3">
                  <c:v>1768</c:v>
                </c:pt>
                <c:pt idx="4">
                  <c:v>2130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0E0-4327-A2C9-F31D04EB7E6D}"/>
            </c:ext>
          </c:extLst>
        </c:ser>
        <c:ser>
          <c:idx val="18"/>
          <c:order val="19"/>
          <c:tx>
            <c:strRef>
              <c:f>'DPS and DPS3TDO'!$A$22</c:f>
              <c:strCache>
                <c:ptCount val="1"/>
                <c:pt idx="0">
                  <c:v>Honchkrow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DPS3TDO'!$C$22,'DPS and DPS3TDO'!$E$22,'DPS and DPS3TDO'!$G$22,'DPS and DPS3TDO'!$I$22,'DPS and DPS3TDO'!$K$22)</c:f>
              <c:numCache>
                <c:formatCode>General</c:formatCode>
                <c:ptCount val="5"/>
                <c:pt idx="0">
                  <c:v>1006.2</c:v>
                </c:pt>
                <c:pt idx="1">
                  <c:v>1260.9000000000001</c:v>
                </c:pt>
                <c:pt idx="2">
                  <c:v>1553.3</c:v>
                </c:pt>
                <c:pt idx="3">
                  <c:v>1850.9</c:v>
                </c:pt>
                <c:pt idx="4">
                  <c:v>2193.5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0E0-4327-A2C9-F31D04EB7E6D}"/>
            </c:ext>
          </c:extLst>
        </c:ser>
        <c:ser>
          <c:idx val="19"/>
          <c:order val="20"/>
          <c:tx>
            <c:strRef>
              <c:f>'DPS and DPS3TDO'!$A$23</c:f>
              <c:strCache>
                <c:ptCount val="1"/>
                <c:pt idx="0">
                  <c:v>Braviary</c:v>
                </c:pt>
              </c:strCache>
            </c:strRef>
          </c:tx>
          <c:spPr>
            <a:ln w="9525" cap="rnd">
              <a:solidFill>
                <a:schemeClr val="accent2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DPS3TDO'!$C$23,'DPS and DPS3TDO'!$E$23,'DPS and DPS3TDO'!$G$23,'DPS and DPS3TDO'!$I$23,'DPS and DPS3TDO'!$K$23)</c:f>
              <c:numCache>
                <c:formatCode>General</c:formatCode>
                <c:ptCount val="5"/>
                <c:pt idx="0">
                  <c:v>889.4</c:v>
                </c:pt>
                <c:pt idx="1">
                  <c:v>1133.9000000000001</c:v>
                </c:pt>
                <c:pt idx="2">
                  <c:v>1418.3</c:v>
                </c:pt>
                <c:pt idx="3">
                  <c:v>1710.8</c:v>
                </c:pt>
                <c:pt idx="4">
                  <c:v>2050.8000000000002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0E0-4327-A2C9-F31D04EB7E6D}"/>
            </c:ext>
          </c:extLst>
        </c:ser>
        <c:ser>
          <c:idx val="20"/>
          <c:order val="21"/>
          <c:tx>
            <c:strRef>
              <c:f>'DPS and DPS3TDO'!$A$24</c:f>
              <c:strCache>
                <c:ptCount val="1"/>
                <c:pt idx="0">
                  <c:v>Tornadus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DPS3TDO'!$C$24,'DPS and DPS3TDO'!$E$24,'DPS and DPS3TDO'!$G$24,'DPS and DPS3TDO'!$I$24,'DPS and DPS3TDO'!$K$24)</c:f>
              <c:numCache>
                <c:formatCode>General</c:formatCode>
                <c:ptCount val="5"/>
                <c:pt idx="0">
                  <c:v>741.7</c:v>
                </c:pt>
                <c:pt idx="1">
                  <c:v>948</c:v>
                </c:pt>
                <c:pt idx="2">
                  <c:v>1188.5</c:v>
                </c:pt>
                <c:pt idx="3">
                  <c:v>1436.5</c:v>
                </c:pt>
                <c:pt idx="4">
                  <c:v>1725.2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0E0-4327-A2C9-F31D04EB7E6D}"/>
            </c:ext>
          </c:extLst>
        </c:ser>
        <c:ser>
          <c:idx val="21"/>
          <c:order val="22"/>
          <c:tx>
            <c:strRef>
              <c:f>'DPS and DPS3TDO'!$A$25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DPS3TDO'!$C$25,'DPS and DPS3TDO'!$E$25,'DPS and DPS3TDO'!$G$25,'DPS and DPS3TDO'!$I$25,'DPS and DPS3TDO'!$K$25)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0E0-4327-A2C9-F31D04EB7E6D}"/>
            </c:ext>
          </c:extLst>
        </c:ser>
        <c:ser>
          <c:idx val="22"/>
          <c:order val="23"/>
          <c:tx>
            <c:strRef>
              <c:f>'DPS and DPS3TDO'!$A$26</c:f>
              <c:strCache>
                <c:ptCount val="1"/>
                <c:pt idx="0">
                  <c:v>Staraptor (WA/BB)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DPS3TDO'!$C$26,'DPS and DPS3TDO'!$E$26,'DPS and DPS3TDO'!$G$26,'DPS and DPS3TDO'!$I$26,'DPS and DPS3TDO'!$K$26)</c:f>
              <c:numCache>
                <c:formatCode>General</c:formatCode>
                <c:ptCount val="5"/>
                <c:pt idx="0">
                  <c:v>874.5</c:v>
                </c:pt>
                <c:pt idx="1">
                  <c:v>1117.7</c:v>
                </c:pt>
                <c:pt idx="2">
                  <c:v>1401</c:v>
                </c:pt>
                <c:pt idx="3">
                  <c:v>1692.6</c:v>
                </c:pt>
                <c:pt idx="4">
                  <c:v>2031.9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0E0-4327-A2C9-F31D04EB7E6D}"/>
            </c:ext>
          </c:extLst>
        </c:ser>
        <c:ser>
          <c:idx val="23"/>
          <c:order val="24"/>
          <c:tx>
            <c:strRef>
              <c:f>'DPS and DPS3TDO'!$A$27</c:f>
              <c:strCache>
                <c:ptCount val="1"/>
                <c:pt idx="0">
                  <c:v>Tornadus (Therian)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DPS3TDO'!$C$27,'DPS and DPS3TDO'!$E$27,'DPS and DPS3TDO'!$G$27,'DPS and DPS3TDO'!$I$27,'DPS and DPS3TDO'!$K$27)</c:f>
              <c:numCache>
                <c:formatCode>General</c:formatCode>
                <c:ptCount val="5"/>
                <c:pt idx="0">
                  <c:v>681.5</c:v>
                </c:pt>
                <c:pt idx="1">
                  <c:v>871.9</c:v>
                </c:pt>
                <c:pt idx="2">
                  <c:v>1094.3</c:v>
                </c:pt>
                <c:pt idx="3">
                  <c:v>1323.9</c:v>
                </c:pt>
                <c:pt idx="4">
                  <c:v>1591.5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0E0-4327-A2C9-F31D04EB7E6D}"/>
            </c:ext>
          </c:extLst>
        </c:ser>
        <c:ser>
          <c:idx val="24"/>
          <c:order val="25"/>
          <c:tx>
            <c:strRef>
              <c:f>'DPS and DPS3TDO'!$A$28</c:f>
              <c:strCache>
                <c:ptCount val="1"/>
                <c:pt idx="0">
                  <c:v>Unfezant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DPS3TDO'!$C$28,'DPS and DPS3TDO'!$E$28,'DPS and DPS3TDO'!$G$28,'DPS and DPS3TDO'!$I$28,'DPS and DPS3TDO'!$K$28)</c:f>
              <c:numCache>
                <c:formatCode>General</c:formatCode>
                <c:ptCount val="5"/>
                <c:pt idx="0">
                  <c:v>765.2</c:v>
                </c:pt>
                <c:pt idx="1">
                  <c:v>963.9</c:v>
                </c:pt>
                <c:pt idx="2">
                  <c:v>1193.2</c:v>
                </c:pt>
                <c:pt idx="3">
                  <c:v>1427.4</c:v>
                </c:pt>
                <c:pt idx="4">
                  <c:v>1698.1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0E0-4327-A2C9-F31D04EB7E6D}"/>
            </c:ext>
          </c:extLst>
        </c:ser>
        <c:ser>
          <c:idx val="25"/>
          <c:order val="26"/>
          <c:tx>
            <c:strRef>
              <c:f>'DPS and DPS3TDO'!$A$29</c:f>
              <c:strCache>
                <c:ptCount val="1"/>
                <c:pt idx="0">
                  <c:v>Shadow Scyther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DPS3TDO'!$C$29,'DPS and DPS3TDO'!$E$29,'DPS and DPS3TDO'!$G$29,'DPS and DPS3TDO'!$I$29,'DPS and DPS3TDO'!$K$29)</c:f>
              <c:numCache>
                <c:formatCode>General</c:formatCode>
                <c:ptCount val="5"/>
                <c:pt idx="0">
                  <c:v>584.79999999999995</c:v>
                </c:pt>
                <c:pt idx="1">
                  <c:v>735.7</c:v>
                </c:pt>
                <c:pt idx="2">
                  <c:v>910</c:v>
                </c:pt>
                <c:pt idx="3">
                  <c:v>1088.0999999999999</c:v>
                </c:pt>
                <c:pt idx="4">
                  <c:v>1294.0999999999999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0E0-4327-A2C9-F31D04EB7E6D}"/>
            </c:ext>
          </c:extLst>
        </c:ser>
        <c:ser>
          <c:idx val="26"/>
          <c:order val="27"/>
          <c:tx>
            <c:strRef>
              <c:f>'DPS and DPS3TDO'!$A$30</c:f>
              <c:strCache>
                <c:ptCount val="1"/>
                <c:pt idx="0">
                  <c:v>Toucannon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DPS3TDO'!$C$30,'DPS and DPS3TDO'!$E$30,'DPS and DPS3TDO'!$G$30,'DPS and DPS3TDO'!$I$30,'DPS and DPS3TDO'!$K$30)</c:f>
              <c:numCache>
                <c:formatCode>General</c:formatCode>
                <c:ptCount val="5"/>
                <c:pt idx="0">
                  <c:v>571.4</c:v>
                </c:pt>
                <c:pt idx="1">
                  <c:v>716.5</c:v>
                </c:pt>
                <c:pt idx="2">
                  <c:v>883.4</c:v>
                </c:pt>
                <c:pt idx="3">
                  <c:v>1053.5999999999999</c:v>
                </c:pt>
                <c:pt idx="4">
                  <c:v>1249.9000000000001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0E0-4327-A2C9-F31D04EB7E6D}"/>
            </c:ext>
          </c:extLst>
        </c:ser>
        <c:ser>
          <c:idx val="27"/>
          <c:order val="28"/>
          <c:tx>
            <c:strRef>
              <c:f>'DPS and DPS3TDO'!$A$31</c:f>
              <c:strCache>
                <c:ptCount val="1"/>
                <c:pt idx="0">
                  <c:v>Togekiss</c:v>
                </c:pt>
              </c:strCache>
            </c:strRef>
          </c:tx>
          <c:spPr>
            <a:ln w="9525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DPS3TDO'!$C$31,'DPS and DPS3TDO'!$E$31,'DPS and DPS3TDO'!$G$31,'DPS and DPS3TDO'!$I$31,'DPS and DPS3TDO'!$K$31)</c:f>
              <c:numCache>
                <c:formatCode>General</c:formatCode>
                <c:ptCount val="5"/>
                <c:pt idx="0">
                  <c:v>503.9</c:v>
                </c:pt>
                <c:pt idx="1">
                  <c:v>634.29999999999995</c:v>
                </c:pt>
                <c:pt idx="2">
                  <c:v>785.1</c:v>
                </c:pt>
                <c:pt idx="3">
                  <c:v>939.3</c:v>
                </c:pt>
                <c:pt idx="4">
                  <c:v>1117.9000000000001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0E0-4327-A2C9-F31D04EB7E6D}"/>
            </c:ext>
          </c:extLst>
        </c:ser>
        <c:ser>
          <c:idx val="28"/>
          <c:order val="29"/>
          <c:tx>
            <c:strRef>
              <c:f>'DPS and DPS3TDO'!$A$32</c:f>
              <c:strCache>
                <c:ptCount val="1"/>
                <c:pt idx="0">
                  <c:v>Yanmega</c:v>
                </c:pt>
              </c:strCache>
            </c:strRef>
          </c:tx>
          <c:spPr>
            <a:ln w="9525" cap="rnd">
              <a:solidFill>
                <a:srgbClr val="00B05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DPS3TDO'!$C$32,'DPS and DPS3TDO'!$E$32,'DPS and DPS3TDO'!$G$32,'DPS and DPS3TDO'!$I$32,'DPS and DPS3TDO'!$K$32)</c:f>
              <c:numCache>
                <c:formatCode>General</c:formatCode>
                <c:ptCount val="5"/>
                <c:pt idx="0">
                  <c:v>451.4</c:v>
                </c:pt>
                <c:pt idx="1">
                  <c:v>566.70000000000005</c:v>
                </c:pt>
                <c:pt idx="2">
                  <c:v>699.6</c:v>
                </c:pt>
                <c:pt idx="3">
                  <c:v>835.2</c:v>
                </c:pt>
                <c:pt idx="4">
                  <c:v>991.9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0E0-4327-A2C9-F31D04EB7E6D}"/>
            </c:ext>
          </c:extLst>
        </c:ser>
        <c:ser>
          <c:idx val="29"/>
          <c:order val="30"/>
          <c:tx>
            <c:strRef>
              <c:f>'DPS and DPS3TDO'!$A$33</c:f>
              <c:strCache>
                <c:ptCount val="1"/>
                <c:pt idx="0">
                  <c:v>Dragonite</c:v>
                </c:pt>
              </c:strCache>
            </c:strRef>
          </c:tx>
          <c:spPr>
            <a:ln w="952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DPS3TDO'!$C$33,'DPS and DPS3TDO'!$E$33,'DPS and DPS3TDO'!$G$33,'DPS and DPS3TDO'!$I$33,'DPS and DPS3TDO'!$K$33)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0E0-4327-A2C9-F31D04EB7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2"/>
          <c:orientation val="minMax"/>
          <c:max val="7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log(DPS</a:t>
                </a:r>
                <a:r>
                  <a:rPr lang="en-US" sz="1400" baseline="30000"/>
                  <a:t>3</a:t>
                </a:r>
                <a:r>
                  <a:rPr lang="en-US" sz="1400"/>
                  <a:t>*TDO)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</xdr:row>
      <xdr:rowOff>90488</xdr:rowOff>
    </xdr:from>
    <xdr:to>
      <xdr:col>27</xdr:col>
      <xdr:colOff>461544</xdr:colOff>
      <xdr:row>56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668AD9-9E5C-4C71-B975-63C1BE9896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459922</xdr:colOff>
      <xdr:row>2</xdr:row>
      <xdr:rowOff>90488</xdr:rowOff>
    </xdr:from>
    <xdr:to>
      <xdr:col>41</xdr:col>
      <xdr:colOff>645241</xdr:colOff>
      <xdr:row>56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86F429-9F1A-4BE6-B2E7-6D2E2EE04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0.07566</cdr:x>
      <cdr:y>0.25238</cdr:y>
    </cdr:from>
    <cdr:to>
      <cdr:x>0.96093</cdr:x>
      <cdr:y>0.71796</cdr:y>
    </cdr:to>
    <cdr:sp macro="" textlink="">
      <cdr:nvSpPr>
        <cdr:cNvPr id="32" name="Freeform: Shape 31">
          <a:extLst xmlns:a="http://schemas.openxmlformats.org/drawingml/2006/main">
            <a:ext uri="{FF2B5EF4-FFF2-40B4-BE49-F238E27FC236}">
              <a16:creationId xmlns:a16="http://schemas.microsoft.com/office/drawing/2014/main" id="{002F19C6-7F08-92E0-C9FB-AA344CC6AAA6}"/>
            </a:ext>
          </a:extLst>
        </cdr:cNvPr>
        <cdr:cNvSpPr/>
      </cdr:nvSpPr>
      <cdr:spPr>
        <a:xfrm xmlns:a="http://schemas.openxmlformats.org/drawingml/2006/main">
          <a:off x="700088" y="2147886"/>
          <a:ext cx="8191500" cy="3962401"/>
        </a:xfrm>
        <a:custGeom xmlns:a="http://schemas.openxmlformats.org/drawingml/2006/main">
          <a:avLst/>
          <a:gdLst>
            <a:gd name="connsiteX0" fmla="*/ 0 w 8186738"/>
            <a:gd name="connsiteY0" fmla="*/ 2776538 h 4090988"/>
            <a:gd name="connsiteX1" fmla="*/ 0 w 8186738"/>
            <a:gd name="connsiteY1" fmla="*/ 4090988 h 4090988"/>
            <a:gd name="connsiteX2" fmla="*/ 4105275 w 8186738"/>
            <a:gd name="connsiteY2" fmla="*/ 2205038 h 4090988"/>
            <a:gd name="connsiteX3" fmla="*/ 8186738 w 8186738"/>
            <a:gd name="connsiteY3" fmla="*/ 919163 h 4090988"/>
            <a:gd name="connsiteX4" fmla="*/ 8186738 w 8186738"/>
            <a:gd name="connsiteY4" fmla="*/ 0 h 4090988"/>
            <a:gd name="connsiteX5" fmla="*/ 4090988 w 8186738"/>
            <a:gd name="connsiteY5" fmla="*/ 1171575 h 4090988"/>
            <a:gd name="connsiteX6" fmla="*/ 0 w 8186738"/>
            <a:gd name="connsiteY6" fmla="*/ 2776538 h 4090988"/>
            <a:gd name="connsiteX0" fmla="*/ 4762 w 8191500"/>
            <a:gd name="connsiteY0" fmla="*/ 2776538 h 3962401"/>
            <a:gd name="connsiteX1" fmla="*/ 0 w 8191500"/>
            <a:gd name="connsiteY1" fmla="*/ 3962401 h 3962401"/>
            <a:gd name="connsiteX2" fmla="*/ 4110037 w 8191500"/>
            <a:gd name="connsiteY2" fmla="*/ 2205038 h 3962401"/>
            <a:gd name="connsiteX3" fmla="*/ 8191500 w 8191500"/>
            <a:gd name="connsiteY3" fmla="*/ 919163 h 3962401"/>
            <a:gd name="connsiteX4" fmla="*/ 8191500 w 8191500"/>
            <a:gd name="connsiteY4" fmla="*/ 0 h 3962401"/>
            <a:gd name="connsiteX5" fmla="*/ 4095750 w 8191500"/>
            <a:gd name="connsiteY5" fmla="*/ 1171575 h 3962401"/>
            <a:gd name="connsiteX6" fmla="*/ 4762 w 8191500"/>
            <a:gd name="connsiteY6" fmla="*/ 2776538 h 39624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1500" h="3962401">
              <a:moveTo>
                <a:pt x="4762" y="2776538"/>
              </a:moveTo>
              <a:cubicBezTo>
                <a:pt x="3175" y="3171826"/>
                <a:pt x="1587" y="3567113"/>
                <a:pt x="0" y="3962401"/>
              </a:cubicBezTo>
              <a:lnTo>
                <a:pt x="4110037" y="2205038"/>
              </a:lnTo>
              <a:lnTo>
                <a:pt x="8191500" y="919163"/>
              </a:lnTo>
              <a:lnTo>
                <a:pt x="8191500" y="0"/>
              </a:lnTo>
              <a:lnTo>
                <a:pt x="4095750" y="1171575"/>
              </a:lnTo>
              <a:lnTo>
                <a:pt x="4762" y="2776538"/>
              </a:lnTo>
              <a:close/>
            </a:path>
          </a:pathLst>
        </a:custGeom>
        <a:solidFill xmlns:a="http://schemas.openxmlformats.org/drawingml/2006/main">
          <a:schemeClr val="accent1">
            <a:lumMod val="60000"/>
            <a:lumOff val="40000"/>
            <a:alpha val="12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0.07514</cdr:x>
      <cdr:y>0.45327</cdr:y>
    </cdr:from>
    <cdr:to>
      <cdr:x>0.96041</cdr:x>
      <cdr:y>0.94572</cdr:y>
    </cdr:to>
    <cdr:sp macro="" textlink="">
      <cdr:nvSpPr>
        <cdr:cNvPr id="42" name="Freeform: Shape 41">
          <a:extLst xmlns:a="http://schemas.openxmlformats.org/drawingml/2006/main">
            <a:ext uri="{FF2B5EF4-FFF2-40B4-BE49-F238E27FC236}">
              <a16:creationId xmlns:a16="http://schemas.microsoft.com/office/drawing/2014/main" id="{D5A02D5C-D6F7-1373-C1F4-88ADB3DF7ADE}"/>
            </a:ext>
          </a:extLst>
        </cdr:cNvPr>
        <cdr:cNvSpPr/>
      </cdr:nvSpPr>
      <cdr:spPr>
        <a:xfrm xmlns:a="http://schemas.openxmlformats.org/drawingml/2006/main">
          <a:off x="695325" y="3857625"/>
          <a:ext cx="8191500" cy="4191000"/>
        </a:xfrm>
        <a:custGeom xmlns:a="http://schemas.openxmlformats.org/drawingml/2006/main">
          <a:avLst/>
          <a:gdLst>
            <a:gd name="connsiteX0" fmla="*/ 4763 w 8191500"/>
            <a:gd name="connsiteY0" fmla="*/ 3357562 h 4191000"/>
            <a:gd name="connsiteX1" fmla="*/ 0 w 8191500"/>
            <a:gd name="connsiteY1" fmla="*/ 4186237 h 4191000"/>
            <a:gd name="connsiteX2" fmla="*/ 2095500 w 8191500"/>
            <a:gd name="connsiteY2" fmla="*/ 4191000 h 4191000"/>
            <a:gd name="connsiteX3" fmla="*/ 4095750 w 8191500"/>
            <a:gd name="connsiteY3" fmla="*/ 3057525 h 4191000"/>
            <a:gd name="connsiteX4" fmla="*/ 8191500 w 8191500"/>
            <a:gd name="connsiteY4" fmla="*/ 1285875 h 4191000"/>
            <a:gd name="connsiteX5" fmla="*/ 8191500 w 8191500"/>
            <a:gd name="connsiteY5" fmla="*/ 0 h 4191000"/>
            <a:gd name="connsiteX6" fmla="*/ 4110038 w 8191500"/>
            <a:gd name="connsiteY6" fmla="*/ 1443037 h 4191000"/>
            <a:gd name="connsiteX7" fmla="*/ 4763 w 8191500"/>
            <a:gd name="connsiteY7" fmla="*/ 3357562 h 419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91500" h="4191000">
              <a:moveTo>
                <a:pt x="4763" y="3357562"/>
              </a:moveTo>
              <a:cubicBezTo>
                <a:pt x="3175" y="3633787"/>
                <a:pt x="1588" y="3910012"/>
                <a:pt x="0" y="4186237"/>
              </a:cubicBezTo>
              <a:lnTo>
                <a:pt x="2095500" y="4191000"/>
              </a:lnTo>
              <a:lnTo>
                <a:pt x="4095750" y="3057525"/>
              </a:lnTo>
              <a:lnTo>
                <a:pt x="8191500" y="1285875"/>
              </a:lnTo>
              <a:lnTo>
                <a:pt x="8191500" y="0"/>
              </a:lnTo>
              <a:lnTo>
                <a:pt x="4110038" y="1443037"/>
              </a:lnTo>
              <a:lnTo>
                <a:pt x="4763" y="3357562"/>
              </a:lnTo>
              <a:close/>
            </a:path>
          </a:pathLst>
        </a:custGeom>
        <a:solidFill xmlns:a="http://schemas.openxmlformats.org/drawingml/2006/main">
          <a:schemeClr val="accent1">
            <a:lumMod val="60000"/>
            <a:lumOff val="40000"/>
            <a:alpha val="12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0.5332</cdr:x>
      <cdr:y>0.15436</cdr:y>
    </cdr:from>
    <cdr:to>
      <cdr:x>0.73582</cdr:x>
      <cdr:y>0.19577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750044">
          <a:off x="4933728" y="1313657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9933"/>
              </a:solidFill>
            </a:rPr>
            <a:t>Shadow Moltres</a:t>
          </a:r>
          <a:r>
            <a:rPr lang="zh-CN" altLang="en-US" sz="1200" b="1">
              <a:solidFill>
                <a:srgbClr val="FF9933"/>
              </a:solidFill>
            </a:rPr>
            <a:t>*</a:t>
          </a:r>
          <a:endParaRPr lang="en-US" sz="1200" b="1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0.5201</cdr:x>
      <cdr:y>0.23103</cdr:y>
    </cdr:from>
    <cdr:to>
      <cdr:x>0.72272</cdr:x>
      <cdr:y>0.27244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647824">
          <a:off x="4812577" y="1966242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000" b="0">
              <a:solidFill>
                <a:srgbClr val="FF0000"/>
              </a:solidFill>
            </a:rPr>
            <a:t>Shadow Ho-Oh</a:t>
          </a:r>
          <a:endParaRPr lang="en-US" sz="10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0.07169</cdr:x>
      <cdr:y>0.72497</cdr:y>
    </cdr:from>
    <cdr:to>
      <cdr:x>0.24369</cdr:x>
      <cdr:y>0.75993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 rot="20005751">
          <a:off x="663358" y="6169939"/>
          <a:ext cx="1591536" cy="2975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1">
                  <a:lumMod val="60000"/>
                  <a:lumOff val="40000"/>
                </a:schemeClr>
              </a:solidFill>
            </a:rPr>
            <a:t>Other top legendaries</a:t>
          </a:r>
          <a:endParaRPr lang="en-US" sz="11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0.06972</cdr:x>
      <cdr:y>0.57239</cdr:y>
    </cdr:from>
    <cdr:to>
      <cdr:x>0.34073</cdr:x>
      <cdr:y>0.60213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 rot="20207741">
          <a:off x="645124" y="4871358"/>
          <a:ext cx="2507651" cy="2530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chemeClr val="accent1"/>
              </a:solidFill>
            </a:rPr>
            <a:t>Moltres &amp; Shadow non-legendaries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0.8652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30343" y="499403"/>
          <a:ext cx="4602594" cy="805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0.74491</cdr:x>
      <cdr:y>0.31024</cdr:y>
    </cdr:from>
    <cdr:to>
      <cdr:x>0.78535</cdr:x>
      <cdr:y>0.3425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6892748" y="2640355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0.52753</cdr:x>
      <cdr:y>0.27858</cdr:y>
    </cdr:from>
    <cdr:to>
      <cdr:x>0.73015</cdr:x>
      <cdr:y>0.31999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E4A78B17-3DD6-451F-0894-8071233518A7}"/>
            </a:ext>
          </a:extLst>
        </cdr:cNvPr>
        <cdr:cNvSpPr txBox="1"/>
      </cdr:nvSpPr>
      <cdr:spPr>
        <a:xfrm xmlns:a="http://schemas.openxmlformats.org/drawingml/2006/main" rot="20556609">
          <a:off x="4881298" y="2370899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chemeClr val="accent2"/>
              </a:solidFill>
            </a:rPr>
            <a:t>Mega Pidgeot</a:t>
          </a:r>
          <a:r>
            <a:rPr lang="zh-CN" altLang="en-US" sz="1200" b="1">
              <a:solidFill>
                <a:schemeClr val="accent2"/>
              </a:solidFill>
            </a:rPr>
            <a:t>*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0.53606</cdr:x>
      <cdr:y>0.30938</cdr:y>
    </cdr:from>
    <cdr:to>
      <cdr:x>0.73868</cdr:x>
      <cdr:y>0.35079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F59B12D4-0986-8394-7481-AEF8E6F1D9C9}"/>
            </a:ext>
          </a:extLst>
        </cdr:cNvPr>
        <cdr:cNvSpPr txBox="1"/>
      </cdr:nvSpPr>
      <cdr:spPr>
        <a:xfrm xmlns:a="http://schemas.openxmlformats.org/drawingml/2006/main" rot="20709786">
          <a:off x="4960254" y="2633025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000" b="0">
              <a:solidFill>
                <a:schemeClr val="accent1">
                  <a:lumMod val="60000"/>
                  <a:lumOff val="40000"/>
                </a:schemeClr>
              </a:solidFill>
            </a:rPr>
            <a:t>Apex Shadow Lugia</a:t>
          </a:r>
          <a:r>
            <a:rPr lang="zh-CN" altLang="en-US" sz="1000" b="0">
              <a:solidFill>
                <a:schemeClr val="accent1">
                  <a:lumMod val="60000"/>
                  <a:lumOff val="40000"/>
                </a:schemeClr>
              </a:solidFill>
            </a:rPr>
            <a:t>*</a:t>
          </a:r>
          <a:endParaRPr lang="en-US" sz="10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0.51003</cdr:x>
      <cdr:y>0.3547</cdr:y>
    </cdr:from>
    <cdr:to>
      <cdr:x>0.71265</cdr:x>
      <cdr:y>0.39611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0EABF08-DFB7-DFB9-5F78-0D96C244DC0E}"/>
            </a:ext>
          </a:extLst>
        </cdr:cNvPr>
        <cdr:cNvSpPr txBox="1"/>
      </cdr:nvSpPr>
      <cdr:spPr>
        <a:xfrm xmlns:a="http://schemas.openxmlformats.org/drawingml/2006/main" rot="20590032">
          <a:off x="4719368" y="3018672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9933"/>
              </a:solidFill>
            </a:rPr>
            <a:t>Moltres</a:t>
          </a:r>
          <a:r>
            <a:rPr lang="zh-CN" altLang="en-US" sz="1200" b="1">
              <a:solidFill>
                <a:srgbClr val="FF9933"/>
              </a:solidFill>
            </a:rPr>
            <a:t>*</a:t>
          </a:r>
          <a:endParaRPr lang="en-US" sz="1200" b="1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0.54246</cdr:x>
      <cdr:y>0.38099</cdr:y>
    </cdr:from>
    <cdr:to>
      <cdr:x>0.74508</cdr:x>
      <cdr:y>0.4224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8685B771-F61F-A1D8-58BE-CFE2DBB5FDD8}"/>
            </a:ext>
          </a:extLst>
        </cdr:cNvPr>
        <cdr:cNvSpPr txBox="1"/>
      </cdr:nvSpPr>
      <cdr:spPr>
        <a:xfrm xmlns:a="http://schemas.openxmlformats.org/drawingml/2006/main" rot="20396267">
          <a:off x="5019451" y="3242471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chemeClr val="accent1">
                  <a:lumMod val="75000"/>
                </a:schemeClr>
              </a:solidFill>
            </a:rPr>
            <a:t>Shadow Honchkrow</a:t>
          </a:r>
        </a:p>
      </cdr:txBody>
    </cdr:sp>
  </cdr:relSizeAnchor>
  <cdr:relSizeAnchor xmlns:cdr="http://schemas.openxmlformats.org/drawingml/2006/chartDrawing">
    <cdr:from>
      <cdr:x>0.36091</cdr:x>
      <cdr:y>0.47954</cdr:y>
    </cdr:from>
    <cdr:to>
      <cdr:x>0.68629</cdr:x>
      <cdr:y>0.52651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248329">
          <a:off x="3339581" y="4081202"/>
          <a:ext cx="3010722" cy="3997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rgbClr val="894937"/>
              </a:solidFill>
            </a:rPr>
            <a:t>Shadow Staraptor* (Gust*)</a:t>
          </a:r>
          <a:endParaRPr lang="en-US" sz="1400" b="1">
            <a:solidFill>
              <a:srgbClr val="894937"/>
            </a:solidFill>
          </a:endParaRPr>
        </a:p>
      </cdr:txBody>
    </cdr:sp>
  </cdr:relSizeAnchor>
  <cdr:relSizeAnchor xmlns:cdr="http://schemas.openxmlformats.org/drawingml/2006/chartDrawing">
    <cdr:from>
      <cdr:x>0.66113</cdr:x>
      <cdr:y>0.40339</cdr:y>
    </cdr:from>
    <cdr:to>
      <cdr:x>0.86375</cdr:x>
      <cdr:y>0.4448</cdr:y>
    </cdr:to>
    <cdr:sp macro="" textlink="">
      <cdr:nvSpPr>
        <cdr:cNvPr id="66" name="TextBox 65">
          <a:extLst xmlns:a="http://schemas.openxmlformats.org/drawingml/2006/main">
            <a:ext uri="{FF2B5EF4-FFF2-40B4-BE49-F238E27FC236}">
              <a16:creationId xmlns:a16="http://schemas.microsoft.com/office/drawing/2014/main" id="{AB2EAFF2-1087-2370-6FD5-09B8B6AF4E81}"/>
            </a:ext>
          </a:extLst>
        </cdr:cNvPr>
        <cdr:cNvSpPr txBox="1"/>
      </cdr:nvSpPr>
      <cdr:spPr>
        <a:xfrm xmlns:a="http://schemas.openxmlformats.org/drawingml/2006/main" rot="20560458">
          <a:off x="6117501" y="343309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000" b="0">
              <a:solidFill>
                <a:schemeClr val="accent1">
                  <a:lumMod val="60000"/>
                  <a:lumOff val="40000"/>
                </a:schemeClr>
              </a:solidFill>
            </a:rPr>
            <a:t>Apex Purified Lugia</a:t>
          </a:r>
          <a:r>
            <a:rPr lang="zh-CN" altLang="en-US" sz="1000" b="0">
              <a:solidFill>
                <a:schemeClr val="accent1">
                  <a:lumMod val="60000"/>
                  <a:lumOff val="40000"/>
                </a:schemeClr>
              </a:solidFill>
            </a:rPr>
            <a:t>*</a:t>
          </a:r>
          <a:endParaRPr lang="en-US" sz="10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0.51673</cdr:x>
      <cdr:y>0.46885</cdr:y>
    </cdr:from>
    <cdr:to>
      <cdr:x>0.71935</cdr:x>
      <cdr:y>0.51026</cdr:y>
    </cdr:to>
    <cdr:sp macro="" textlink="">
      <cdr:nvSpPr>
        <cdr:cNvPr id="67" name="TextBox 66">
          <a:extLst xmlns:a="http://schemas.openxmlformats.org/drawingml/2006/main">
            <a:ext uri="{FF2B5EF4-FFF2-40B4-BE49-F238E27FC236}">
              <a16:creationId xmlns:a16="http://schemas.microsoft.com/office/drawing/2014/main" id="{FBC5B218-3F28-CFFE-8C57-1A533BA58654}"/>
            </a:ext>
          </a:extLst>
        </cdr:cNvPr>
        <cdr:cNvSpPr txBox="1"/>
      </cdr:nvSpPr>
      <cdr:spPr>
        <a:xfrm xmlns:a="http://schemas.openxmlformats.org/drawingml/2006/main" rot="20606226">
          <a:off x="4781325" y="3990183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200" b="1">
              <a:solidFill>
                <a:schemeClr val="accent6"/>
              </a:solidFill>
            </a:rPr>
            <a:t>Rayquaza</a:t>
          </a:r>
          <a:r>
            <a:rPr lang="zh-CN" altLang="en-US" sz="1200" b="1">
              <a:solidFill>
                <a:schemeClr val="accent6"/>
              </a:solidFill>
            </a:rPr>
            <a:t>*</a:t>
          </a:r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0.50106</cdr:x>
      <cdr:y>0.50188</cdr:y>
    </cdr:from>
    <cdr:to>
      <cdr:x>0.70368</cdr:x>
      <cdr:y>0.54329</cdr:y>
    </cdr:to>
    <cdr:sp macro="" textlink="">
      <cdr:nvSpPr>
        <cdr:cNvPr id="70" name="TextBox 69">
          <a:extLst xmlns:a="http://schemas.openxmlformats.org/drawingml/2006/main">
            <a:ext uri="{FF2B5EF4-FFF2-40B4-BE49-F238E27FC236}">
              <a16:creationId xmlns:a16="http://schemas.microsoft.com/office/drawing/2014/main" id="{FD47AC5F-806D-B371-D410-242F1631421E}"/>
            </a:ext>
          </a:extLst>
        </cdr:cNvPr>
        <cdr:cNvSpPr txBox="1"/>
      </cdr:nvSpPr>
      <cdr:spPr>
        <a:xfrm xmlns:a="http://schemas.openxmlformats.org/drawingml/2006/main" rot="20560458">
          <a:off x="4636342" y="4271295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000" b="0">
              <a:solidFill>
                <a:srgbClr val="FF0000"/>
              </a:solidFill>
            </a:rPr>
            <a:t>Ho-Oh</a:t>
          </a:r>
          <a:endParaRPr lang="en-US" sz="10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0.5026</cdr:x>
      <cdr:y>0.53154</cdr:y>
    </cdr:from>
    <cdr:to>
      <cdr:x>0.70522</cdr:x>
      <cdr:y>0.57295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510835">
          <a:off x="4650651" y="4523703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000" b="0">
              <a:solidFill>
                <a:sysClr val="windowText" lastClr="000000"/>
              </a:solidFill>
            </a:rPr>
            <a:t>Yveltal</a:t>
          </a:r>
          <a:endParaRPr lang="en-US" sz="10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0.68452</cdr:x>
      <cdr:y>0.536</cdr:y>
    </cdr:from>
    <cdr:to>
      <cdr:x>0.88714</cdr:x>
      <cdr:y>0.57741</cdr:y>
    </cdr:to>
    <cdr:sp macro="" textlink="">
      <cdr:nvSpPr>
        <cdr:cNvPr id="74" name="TextBox 73">
          <a:extLst xmlns:a="http://schemas.openxmlformats.org/drawingml/2006/main">
            <a:ext uri="{FF2B5EF4-FFF2-40B4-BE49-F238E27FC236}">
              <a16:creationId xmlns:a16="http://schemas.microsoft.com/office/drawing/2014/main" id="{4A409D5A-576F-1143-FC85-5A5EA9B0FC2D}"/>
            </a:ext>
          </a:extLst>
        </cdr:cNvPr>
        <cdr:cNvSpPr txBox="1"/>
      </cdr:nvSpPr>
      <cdr:spPr>
        <a:xfrm xmlns:a="http://schemas.openxmlformats.org/drawingml/2006/main" rot="20396267">
          <a:off x="6333900" y="4561684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200" b="1">
            <a:solidFill>
              <a:schemeClr val="accent1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0.53709</cdr:x>
      <cdr:y>0.64122</cdr:y>
    </cdr:from>
    <cdr:to>
      <cdr:x>0.73971</cdr:x>
      <cdr:y>0.68263</cdr:y>
    </cdr:to>
    <cdr:sp macro="" textlink="">
      <cdr:nvSpPr>
        <cdr:cNvPr id="80" name="TextBox 79">
          <a:extLst xmlns:a="http://schemas.openxmlformats.org/drawingml/2006/main">
            <a:ext uri="{FF2B5EF4-FFF2-40B4-BE49-F238E27FC236}">
              <a16:creationId xmlns:a16="http://schemas.microsoft.com/office/drawing/2014/main" id="{61B6171D-0D38-A76F-54EA-D185695E18BF}"/>
            </a:ext>
          </a:extLst>
        </cdr:cNvPr>
        <cdr:cNvSpPr txBox="1"/>
      </cdr:nvSpPr>
      <cdr:spPr>
        <a:xfrm xmlns:a="http://schemas.openxmlformats.org/drawingml/2006/main" rot="20358564">
          <a:off x="4969758" y="545714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000" b="0">
              <a:solidFill>
                <a:schemeClr val="accent6"/>
              </a:solidFill>
            </a:rPr>
            <a:t>Tornadus (Incarnate)</a:t>
          </a:r>
          <a:endParaRPr lang="en-US" sz="10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0.51084</cdr:x>
      <cdr:y>0.70557</cdr:y>
    </cdr:from>
    <cdr:to>
      <cdr:x>0.71346</cdr:x>
      <cdr:y>0.74698</cdr:y>
    </cdr:to>
    <cdr:sp macro="" textlink="">
      <cdr:nvSpPr>
        <cdr:cNvPr id="82" name="TextBox 81">
          <a:extLst xmlns:a="http://schemas.openxmlformats.org/drawingml/2006/main">
            <a:ext uri="{FF2B5EF4-FFF2-40B4-BE49-F238E27FC236}">
              <a16:creationId xmlns:a16="http://schemas.microsoft.com/office/drawing/2014/main" id="{B2026482-AC58-133F-7675-4F12EA174710}"/>
            </a:ext>
          </a:extLst>
        </cdr:cNvPr>
        <cdr:cNvSpPr txBox="1"/>
      </cdr:nvSpPr>
      <cdr:spPr>
        <a:xfrm xmlns:a="http://schemas.openxmlformats.org/drawingml/2006/main" rot="20093386">
          <a:off x="4726852" y="600484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000" b="0">
              <a:solidFill>
                <a:schemeClr val="bg1">
                  <a:lumMod val="50000"/>
                </a:schemeClr>
              </a:solidFill>
            </a:rPr>
            <a:t>Unfezant</a:t>
          </a:r>
          <a:endParaRPr lang="en-US" sz="1000" b="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0.51701</cdr:x>
      <cdr:y>0.82812</cdr:y>
    </cdr:from>
    <cdr:to>
      <cdr:x>0.71963</cdr:x>
      <cdr:y>0.86953</cdr:y>
    </cdr:to>
    <cdr:sp macro="" textlink="">
      <cdr:nvSpPr>
        <cdr:cNvPr id="83" name="TextBox 82">
          <a:extLst xmlns:a="http://schemas.openxmlformats.org/drawingml/2006/main">
            <a:ext uri="{FF2B5EF4-FFF2-40B4-BE49-F238E27FC236}">
              <a16:creationId xmlns:a16="http://schemas.microsoft.com/office/drawing/2014/main" id="{A31EBF4C-3164-CB9D-0FF5-FFC2BE6AC18B}"/>
            </a:ext>
          </a:extLst>
        </cdr:cNvPr>
        <cdr:cNvSpPr txBox="1"/>
      </cdr:nvSpPr>
      <cdr:spPr>
        <a:xfrm xmlns:a="http://schemas.openxmlformats.org/drawingml/2006/main" rot="20093386">
          <a:off x="4784001" y="7047829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Toucannon</a:t>
          </a:r>
          <a:endParaRPr lang="en-US" sz="1000" b="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0.33443</cdr:x>
      <cdr:y>0.63079</cdr:y>
    </cdr:from>
    <cdr:to>
      <cdr:x>0.69375</cdr:x>
      <cdr:y>0.68255</cdr:y>
    </cdr:to>
    <cdr:sp macro="" textlink="">
      <cdr:nvSpPr>
        <cdr:cNvPr id="88" name="TextBox 1">
          <a:extLst xmlns:a="http://schemas.openxmlformats.org/drawingml/2006/main">
            <a:ext uri="{FF2B5EF4-FFF2-40B4-BE49-F238E27FC236}">
              <a16:creationId xmlns:a16="http://schemas.microsoft.com/office/drawing/2014/main" id="{C518DDCA-5770-2F5B-8764-D075BB692B9E}"/>
            </a:ext>
          </a:extLst>
        </cdr:cNvPr>
        <cdr:cNvSpPr txBox="1"/>
      </cdr:nvSpPr>
      <cdr:spPr>
        <a:xfrm xmlns:a="http://schemas.openxmlformats.org/drawingml/2006/main" rot="20007198">
          <a:off x="3094508" y="5368351"/>
          <a:ext cx="3324876" cy="440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rgbClr val="894937"/>
              </a:solidFill>
            </a:rPr>
            <a:t>Staraptor*</a:t>
          </a:r>
          <a:r>
            <a:rPr lang="en-US" sz="1600" b="1" baseline="0">
              <a:solidFill>
                <a:srgbClr val="894937"/>
              </a:solidFill>
            </a:rPr>
            <a:t> (Gust*</a:t>
          </a:r>
          <a:r>
            <a:rPr lang="en-US" sz="1600" b="1">
              <a:solidFill>
                <a:srgbClr val="894937"/>
              </a:solidFill>
            </a:rPr>
            <a:t>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4472C4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 Honchkrow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4472C4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4472C4">
                <a:lumMod val="75000"/>
              </a:srgbClr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0.20603</cdr:x>
      <cdr:y>0.80269</cdr:y>
    </cdr:from>
    <cdr:to>
      <cdr:x>0.24647</cdr:x>
      <cdr:y>0.83495</cdr:y>
    </cdr:to>
    <cdr:sp macro="" textlink="">
      <cdr:nvSpPr>
        <cdr:cNvPr id="89" name="TextBox 88">
          <a:extLst xmlns:a="http://schemas.openxmlformats.org/drawingml/2006/main">
            <a:ext uri="{FF2B5EF4-FFF2-40B4-BE49-F238E27FC236}">
              <a16:creationId xmlns:a16="http://schemas.microsoft.com/office/drawing/2014/main" id="{DEC664F6-7B0A-224D-48B5-6818370357F7}"/>
            </a:ext>
          </a:extLst>
        </cdr:cNvPr>
        <cdr:cNvSpPr txBox="1"/>
      </cdr:nvSpPr>
      <cdr:spPr>
        <a:xfrm xmlns:a="http://schemas.openxmlformats.org/drawingml/2006/main">
          <a:off x="1906410" y="6831355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0.52668</cdr:x>
      <cdr:y>0.65831</cdr:y>
    </cdr:from>
    <cdr:to>
      <cdr:x>0.56712</cdr:x>
      <cdr:y>0.69057</cdr:y>
    </cdr:to>
    <cdr:sp macro="" textlink="">
      <cdr:nvSpPr>
        <cdr:cNvPr id="90" name="TextBox 89">
          <a:extLst xmlns:a="http://schemas.openxmlformats.org/drawingml/2006/main">
            <a:ext uri="{FF2B5EF4-FFF2-40B4-BE49-F238E27FC236}">
              <a16:creationId xmlns:a16="http://schemas.microsoft.com/office/drawing/2014/main" id="{3306F84B-66C0-8BB0-0090-E9B06F73C8D1}"/>
            </a:ext>
          </a:extLst>
        </cdr:cNvPr>
        <cdr:cNvSpPr txBox="1"/>
      </cdr:nvSpPr>
      <cdr:spPr>
        <a:xfrm xmlns:a="http://schemas.openxmlformats.org/drawingml/2006/main">
          <a:off x="4873447" y="5602630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0.74491</cdr:x>
      <cdr:y>0.59396</cdr:y>
    </cdr:from>
    <cdr:to>
      <cdr:x>0.78535</cdr:x>
      <cdr:y>0.62622</cdr:y>
    </cdr:to>
    <cdr:sp macro="" textlink="">
      <cdr:nvSpPr>
        <cdr:cNvPr id="91" name="TextBox 90">
          <a:extLst xmlns:a="http://schemas.openxmlformats.org/drawingml/2006/main">
            <a:ext uri="{FF2B5EF4-FFF2-40B4-BE49-F238E27FC236}">
              <a16:creationId xmlns:a16="http://schemas.microsoft.com/office/drawing/2014/main" id="{8221CAED-C9BA-5370-4252-B70D5842B9B2}"/>
            </a:ext>
          </a:extLst>
        </cdr:cNvPr>
        <cdr:cNvSpPr txBox="1"/>
      </cdr:nvSpPr>
      <cdr:spPr>
        <a:xfrm xmlns:a="http://schemas.openxmlformats.org/drawingml/2006/main">
          <a:off x="6892748" y="5054943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0.74491</cdr:x>
      <cdr:y>0.61578</cdr:y>
    </cdr:from>
    <cdr:to>
      <cdr:x>0.78535</cdr:x>
      <cdr:y>0.64804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6892748" y="5240681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0.74491</cdr:x>
      <cdr:y>0.73386</cdr:y>
    </cdr:from>
    <cdr:to>
      <cdr:x>0.78535</cdr:x>
      <cdr:y>0.76612</cdr:y>
    </cdr:to>
    <cdr:sp macro="" textlink="">
      <cdr:nvSpPr>
        <cdr:cNvPr id="93" name="TextBox 92">
          <a:extLst xmlns:a="http://schemas.openxmlformats.org/drawingml/2006/main">
            <a:ext uri="{FF2B5EF4-FFF2-40B4-BE49-F238E27FC236}">
              <a16:creationId xmlns:a16="http://schemas.microsoft.com/office/drawing/2014/main" id="{A12D228A-2299-9481-678B-61BF692DD3EA}"/>
            </a:ext>
          </a:extLst>
        </cdr:cNvPr>
        <cdr:cNvSpPr txBox="1"/>
      </cdr:nvSpPr>
      <cdr:spPr>
        <a:xfrm xmlns:a="http://schemas.openxmlformats.org/drawingml/2006/main">
          <a:off x="6892748" y="6245569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0.74491</cdr:x>
      <cdr:y>0.79653</cdr:y>
    </cdr:from>
    <cdr:to>
      <cdr:x>0.78535</cdr:x>
      <cdr:y>0.82879</cdr:y>
    </cdr:to>
    <cdr:sp macro="" textlink="">
      <cdr:nvSpPr>
        <cdr:cNvPr id="94" name="TextBox 93">
          <a:extLst xmlns:a="http://schemas.openxmlformats.org/drawingml/2006/main">
            <a:ext uri="{FF2B5EF4-FFF2-40B4-BE49-F238E27FC236}">
              <a16:creationId xmlns:a16="http://schemas.microsoft.com/office/drawing/2014/main" id="{F45229F8-4208-85CF-1328-614F2F636B4A}"/>
            </a:ext>
          </a:extLst>
        </cdr:cNvPr>
        <cdr:cNvSpPr txBox="1"/>
      </cdr:nvSpPr>
      <cdr:spPr>
        <a:xfrm xmlns:a="http://schemas.openxmlformats.org/drawingml/2006/main">
          <a:off x="6892748" y="6778969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0.65535</cdr:x>
      <cdr:y>0.88551</cdr:y>
    </cdr:from>
    <cdr:to>
      <cdr:x>0.69579</cdr:x>
      <cdr:y>0.91777</cdr:y>
    </cdr:to>
    <cdr:sp macro="" textlink="">
      <cdr:nvSpPr>
        <cdr:cNvPr id="95" name="TextBox 94">
          <a:extLst xmlns:a="http://schemas.openxmlformats.org/drawingml/2006/main">
            <a:ext uri="{FF2B5EF4-FFF2-40B4-BE49-F238E27FC236}">
              <a16:creationId xmlns:a16="http://schemas.microsoft.com/office/drawing/2014/main" id="{BFD016C0-926E-19DC-43AD-47DBBDDB777E}"/>
            </a:ext>
          </a:extLst>
        </cdr:cNvPr>
        <cdr:cNvSpPr txBox="1"/>
      </cdr:nvSpPr>
      <cdr:spPr>
        <a:xfrm xmlns:a="http://schemas.openxmlformats.org/drawingml/2006/main">
          <a:off x="6064074" y="7536207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(8)</a:t>
          </a:r>
        </a:p>
      </cdr:txBody>
    </cdr:sp>
  </cdr:relSizeAnchor>
  <cdr:relSizeAnchor xmlns:cdr="http://schemas.openxmlformats.org/drawingml/2006/chartDrawing">
    <cdr:from>
      <cdr:x>0.65535</cdr:x>
      <cdr:y>0.9202</cdr:y>
    </cdr:from>
    <cdr:to>
      <cdr:x>0.69579</cdr:x>
      <cdr:y>0.95246</cdr:y>
    </cdr:to>
    <cdr:sp macro="" textlink="">
      <cdr:nvSpPr>
        <cdr:cNvPr id="96" name="TextBox 95">
          <a:extLst xmlns:a="http://schemas.openxmlformats.org/drawingml/2006/main">
            <a:ext uri="{FF2B5EF4-FFF2-40B4-BE49-F238E27FC236}">
              <a16:creationId xmlns:a16="http://schemas.microsoft.com/office/drawing/2014/main" id="{DF517BF0-4772-6D50-7D5B-46B77F645708}"/>
            </a:ext>
          </a:extLst>
        </cdr:cNvPr>
        <cdr:cNvSpPr txBox="1"/>
      </cdr:nvSpPr>
      <cdr:spPr>
        <a:xfrm xmlns:a="http://schemas.openxmlformats.org/drawingml/2006/main">
          <a:off x="6064073" y="7831481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(9)</a:t>
          </a:r>
        </a:p>
      </cdr:txBody>
    </cdr:sp>
  </cdr:relSizeAnchor>
  <cdr:relSizeAnchor xmlns:cdr="http://schemas.openxmlformats.org/drawingml/2006/chartDrawing">
    <cdr:from>
      <cdr:x>0.07332</cdr:x>
      <cdr:y>0.35918</cdr:y>
    </cdr:from>
    <cdr:to>
      <cdr:x>0.3047</cdr:x>
      <cdr:y>0.39228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 rot="20323410">
          <a:off x="678463" y="3056870"/>
          <a:ext cx="2140938" cy="2816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chemeClr val="accent1">
                  <a:lumMod val="60000"/>
                  <a:lumOff val="40000"/>
                </a:schemeClr>
              </a:solidFill>
            </a:rPr>
            <a:t>Shadow legendaries &amp; Megas</a:t>
          </a:r>
          <a:endParaRPr lang="en-US" sz="11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0.79277</cdr:x>
      <cdr:y>0.72217</cdr:y>
    </cdr:from>
    <cdr:to>
      <cdr:x>0.96477</cdr:x>
      <cdr:y>0.75434</cdr:y>
    </cdr:to>
    <cdr:sp macro="" textlink="">
      <cdr:nvSpPr>
        <cdr:cNvPr id="107" name="TextBox 106">
          <a:extLst xmlns:a="http://schemas.openxmlformats.org/drawingml/2006/main">
            <a:ext uri="{FF2B5EF4-FFF2-40B4-BE49-F238E27FC236}">
              <a16:creationId xmlns:a16="http://schemas.microsoft.com/office/drawing/2014/main" id="{95844F5B-B0BE-27F4-4216-AC3A64F89E04}"/>
            </a:ext>
          </a:extLst>
        </cdr:cNvPr>
        <cdr:cNvSpPr txBox="1"/>
      </cdr:nvSpPr>
      <cdr:spPr>
        <a:xfrm xmlns:a="http://schemas.openxmlformats.org/drawingml/2006/main" rot="20132437">
          <a:off x="7335621" y="6146130"/>
          <a:ext cx="1591536" cy="273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>
                  <a:lumMod val="60000"/>
                  <a:lumOff val="40000"/>
                </a:schemeClr>
              </a:solidFill>
            </a:rPr>
            <a:t>Budget counters</a:t>
          </a:r>
          <a:endParaRPr lang="en-US" sz="11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0.70185</cdr:x>
      <cdr:y>0.85466</cdr:y>
    </cdr:from>
    <cdr:to>
      <cdr:x>0.98568</cdr:x>
      <cdr:y>0.95355</cdr:y>
    </cdr:to>
    <cdr:grpSp>
      <cdr:nvGrpSpPr>
        <cdr:cNvPr id="12" name="Group 11">
          <a:extLst xmlns:a="http://schemas.openxmlformats.org/drawingml/2006/main">
            <a:ext uri="{FF2B5EF4-FFF2-40B4-BE49-F238E27FC236}">
              <a16:creationId xmlns:a16="http://schemas.microsoft.com/office/drawing/2014/main" id="{1DB982A5-2D83-F2A1-402F-867150D51054}"/>
            </a:ext>
          </a:extLst>
        </cdr:cNvPr>
        <cdr:cNvGrpSpPr/>
      </cdr:nvGrpSpPr>
      <cdr:grpSpPr>
        <a:xfrm xmlns:a="http://schemas.openxmlformats.org/drawingml/2006/main">
          <a:off x="6494302" y="7273658"/>
          <a:ext cx="2626312" cy="841612"/>
          <a:chOff x="3589184" y="7445146"/>
          <a:chExt cx="2626330" cy="841603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3589184" y="7445146"/>
            <a:ext cx="1345218" cy="84160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(1) Shadow </a:t>
            </a:r>
            <a:r>
              <a:rPr lang="en-US" altLang="zh-CN" sz="900">
                <a:solidFill>
                  <a:schemeClr val="accent4"/>
                </a:solidFill>
              </a:rPr>
              <a:t>Zapdos</a:t>
            </a:r>
            <a:endParaRPr lang="en-US" sz="900">
              <a:solidFill>
                <a:schemeClr val="accent4"/>
              </a:solidFill>
            </a:endParaRP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(2) Zapdos</a:t>
            </a:r>
          </a:p>
          <a:p xmlns:a="http://schemas.openxmlformats.org/drawingml/2006/main">
            <a:r>
              <a:rPr lang="en-US" sz="900">
                <a:solidFill>
                  <a:schemeClr val="accent2">
                    <a:lumMod val="75000"/>
                  </a:schemeClr>
                </a:solidFill>
              </a:rPr>
              <a:t>(3)</a:t>
            </a:r>
            <a:r>
              <a:rPr lang="en-US" sz="900" baseline="0">
                <a:solidFill>
                  <a:schemeClr val="accent2">
                    <a:lumMod val="75000"/>
                  </a:schemeClr>
                </a:solidFill>
              </a:rPr>
              <a:t> Braviary</a:t>
            </a:r>
            <a:endParaRPr lang="en-US" sz="900">
              <a:solidFill>
                <a:schemeClr val="accent2">
                  <a:lumMod val="75000"/>
                </a:schemeClr>
              </a:solidFill>
            </a:endParaRP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(4) Shadow Dragonite</a:t>
            </a:r>
          </a:p>
          <a:p xmlns:a="http://schemas.openxmlformats.org/drawingml/2006/main">
            <a:r>
              <a:rPr lang="en-US" sz="900">
                <a:solidFill>
                  <a:schemeClr val="accent6"/>
                </a:solidFill>
              </a:rPr>
              <a:t>(5) Tornadus (Therian)</a:t>
            </a:r>
          </a:p>
        </cdr:txBody>
      </cdr:sp>
      <cdr:sp macro="" textlink="">
        <cdr:nvSpPr>
          <cdr:cNvPr id="108" name="TextBox 107">
            <a:extLst xmlns:a="http://schemas.openxmlformats.org/drawingml/2006/main">
              <a:ext uri="{FF2B5EF4-FFF2-40B4-BE49-F238E27FC236}">
                <a16:creationId xmlns:a16="http://schemas.microsoft.com/office/drawing/2014/main" id="{A9904142-ECC7-FA98-98BA-7291404CBAA4}"/>
              </a:ext>
            </a:extLst>
          </cdr:cNvPr>
          <cdr:cNvSpPr txBox="1"/>
        </cdr:nvSpPr>
        <cdr:spPr>
          <a:xfrm xmlns:a="http://schemas.openxmlformats.org/drawingml/2006/main">
            <a:off x="4870296" y="7445146"/>
            <a:ext cx="1345218" cy="84160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6">
                    <a:lumMod val="60000"/>
                    <a:lumOff val="40000"/>
                  </a:schemeClr>
                </a:solidFill>
              </a:rPr>
              <a:t>(6) Shadow Scyther</a:t>
            </a:r>
          </a:p>
          <a:p xmlns:a="http://schemas.openxmlformats.org/drawingml/2006/main">
            <a:r>
              <a:rPr lang="en-US" sz="900">
                <a:solidFill>
                  <a:srgbClr val="FF99FF"/>
                </a:solidFill>
              </a:rPr>
              <a:t>(7) Togekiss</a:t>
            </a:r>
          </a:p>
          <a:p xmlns:a="http://schemas.openxmlformats.org/drawingml/2006/main">
            <a:r>
              <a:rPr lang="en-US" sz="900">
                <a:solidFill>
                  <a:srgbClr val="00B050"/>
                </a:solidFill>
              </a:rPr>
              <a:t>(8) Yanmega</a:t>
            </a: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(9)</a:t>
            </a:r>
            <a:r>
              <a:rPr lang="en-US" sz="900" baseline="0">
                <a:solidFill>
                  <a:schemeClr val="accent4"/>
                </a:solidFill>
              </a:rPr>
              <a:t> Dragonite</a:t>
            </a:r>
            <a:endParaRPr lang="en-US" sz="900">
              <a:solidFill>
                <a:schemeClr val="accent4"/>
              </a:solidFill>
            </a:endParaRPr>
          </a:p>
        </cdr:txBody>
      </cdr:sp>
    </cdr:grpSp>
  </cdr:relSizeAnchor>
  <cdr:relSizeAnchor xmlns:cdr="http://schemas.openxmlformats.org/drawingml/2006/chartDrawing">
    <cdr:from>
      <cdr:x>0.0875</cdr:x>
      <cdr:y>0.06507</cdr:y>
    </cdr:from>
    <cdr:to>
      <cdr:x>0.44955</cdr:x>
      <cdr:y>0.18826</cdr:y>
    </cdr:to>
    <cdr:grpSp>
      <cdr:nvGrpSpPr>
        <cdr:cNvPr id="29" name="Group 28">
          <a:extLst xmlns:a="http://schemas.openxmlformats.org/drawingml/2006/main">
            <a:ext uri="{FF2B5EF4-FFF2-40B4-BE49-F238E27FC236}">
              <a16:creationId xmlns:a16="http://schemas.microsoft.com/office/drawing/2014/main" id="{6FE04168-DFA6-BB13-56F4-807F34F23D6C}"/>
            </a:ext>
          </a:extLst>
        </cdr:cNvPr>
        <cdr:cNvGrpSpPr/>
      </cdr:nvGrpSpPr>
      <cdr:grpSpPr>
        <a:xfrm xmlns:a="http://schemas.openxmlformats.org/drawingml/2006/main">
          <a:off x="809648" y="553784"/>
          <a:ext cx="3350104" cy="1048430"/>
          <a:chOff x="2011173" y="1848944"/>
          <a:chExt cx="3361465" cy="1038698"/>
        </a:xfrm>
      </cdr:grpSpPr>
      <cdr:grpSp>
        <cdr:nvGrpSpPr>
          <cdr:cNvPr id="6" name="Group 5">
            <a:extLst xmlns:a="http://schemas.openxmlformats.org/drawingml/2006/main">
              <a:ext uri="{FF2B5EF4-FFF2-40B4-BE49-F238E27FC236}">
                <a16:creationId xmlns:a16="http://schemas.microsoft.com/office/drawing/2014/main" id="{556D718A-0E3C-95AB-ACEC-8FC911817044}"/>
              </a:ext>
            </a:extLst>
          </cdr:cNvPr>
          <cdr:cNvGrpSpPr/>
        </cdr:nvGrpSpPr>
        <cdr:grpSpPr>
          <a:xfrm xmlns:a="http://schemas.openxmlformats.org/drawingml/2006/main">
            <a:off x="2011173" y="1848944"/>
            <a:ext cx="2516324" cy="276225"/>
            <a:chOff x="811770" y="425872"/>
            <a:chExt cx="2523423" cy="276225"/>
          </a:xfrm>
        </cdr:grpSpPr>
        <cdr:cxnSp macro="">
          <cdr:nvCxnSpPr>
            <cdr:cNvPr id="25" name="Straight Connector 24">
              <a:extLst xmlns:a="http://schemas.openxmlformats.org/drawingml/2006/main">
                <a:ext uri="{FF2B5EF4-FFF2-40B4-BE49-F238E27FC236}">
                  <a16:creationId xmlns:a16="http://schemas.microsoft.com/office/drawing/2014/main" id="{915626D9-6402-BA11-9AB6-0CDEC6A0302B}"/>
                </a:ext>
              </a:extLst>
            </cdr:cNvPr>
            <cdr:cNvCxnSpPr/>
          </cdr:nvCxnSpPr>
          <cdr:spPr>
            <a:xfrm xmlns:a="http://schemas.openxmlformats.org/drawingml/2006/main">
              <a:off x="811770" y="563984"/>
              <a:ext cx="668632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26" name="TextBox 17">
              <a:extLst xmlns:a="http://schemas.openxmlformats.org/drawingml/2006/main">
                <a:ext uri="{FF2B5EF4-FFF2-40B4-BE49-F238E27FC236}">
                  <a16:creationId xmlns:a16="http://schemas.microsoft.com/office/drawing/2014/main" id="{CAE28AF0-4FFA-3967-78D6-7345718B91A3}"/>
                </a:ext>
              </a:extLst>
            </cdr:cNvPr>
            <cdr:cNvSpPr txBox="1"/>
          </cdr:nvSpPr>
          <cdr:spPr>
            <a:xfrm xmlns:a="http://schemas.openxmlformats.org/drawingml/2006/main">
              <a:off x="1499504" y="425872"/>
              <a:ext cx="1835689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 anchorCtr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altLang="zh-CN" sz="1000">
                  <a:solidFill>
                    <a:sysClr val="windowText" lastClr="000000"/>
                  </a:solidFill>
                </a:rPr>
                <a:t>Community Day</a:t>
              </a:r>
              <a:r>
                <a:rPr lang="en-US" sz="1000">
                  <a:solidFill>
                    <a:sysClr val="windowText" lastClr="000000"/>
                  </a:solidFill>
                </a:rPr>
                <a:t> Pokemon</a:t>
              </a:r>
            </a:p>
          </cdr:txBody>
        </cdr:sp>
      </cdr:grpSp>
      <cdr:grpSp>
        <cdr:nvGrpSpPr>
          <cdr:cNvPr id="7" name="Group 6">
            <a:extLst xmlns:a="http://schemas.openxmlformats.org/drawingml/2006/main">
              <a:ext uri="{FF2B5EF4-FFF2-40B4-BE49-F238E27FC236}">
                <a16:creationId xmlns:a16="http://schemas.microsoft.com/office/drawing/2014/main" id="{255D808F-CF14-3E01-5B40-1D33656CE90E}"/>
              </a:ext>
            </a:extLst>
          </cdr:cNvPr>
          <cdr:cNvGrpSpPr/>
        </cdr:nvGrpSpPr>
        <cdr:grpSpPr>
          <a:xfrm xmlns:a="http://schemas.openxmlformats.org/drawingml/2006/main">
            <a:off x="2011173" y="2039566"/>
            <a:ext cx="2822781" cy="276225"/>
            <a:chOff x="811770" y="590641"/>
            <a:chExt cx="2830745" cy="276225"/>
          </a:xfrm>
        </cdr:grpSpPr>
        <cdr:cxnSp macro="">
          <cdr:nvCxnSpPr>
            <cdr:cNvPr id="21" name="Straight Connector 20">
              <a:extLst xmlns:a="http://schemas.openxmlformats.org/drawingml/2006/main">
                <a:ext uri="{FF2B5EF4-FFF2-40B4-BE49-F238E27FC236}">
                  <a16:creationId xmlns:a16="http://schemas.microsoft.com/office/drawing/2014/main" id="{9C8BA9F9-C714-4B71-CC75-3B33BF98AAFA}"/>
                </a:ext>
              </a:extLst>
            </cdr:cNvPr>
            <cdr:cNvCxnSpPr/>
          </cdr:nvCxnSpPr>
          <cdr:spPr>
            <a:xfrm xmlns:a="http://schemas.openxmlformats.org/drawingml/2006/main">
              <a:off x="811770" y="728754"/>
              <a:ext cx="668631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22" name="TextBox 15">
              <a:extLst xmlns:a="http://schemas.openxmlformats.org/drawingml/2006/main">
                <a:ext uri="{FF2B5EF4-FFF2-40B4-BE49-F238E27FC236}">
                  <a16:creationId xmlns:a16="http://schemas.microsoft.com/office/drawing/2014/main" id="{313F5898-350A-5B96-C3D5-7321623104FD}"/>
                </a:ext>
              </a:extLst>
            </cdr:cNvPr>
            <cdr:cNvSpPr txBox="1"/>
          </cdr:nvSpPr>
          <cdr:spPr>
            <a:xfrm xmlns:a="http://schemas.openxmlformats.org/drawingml/2006/main">
              <a:off x="1499504" y="590641"/>
              <a:ext cx="214301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 anchorCtr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9" name="Group 8">
            <a:extLst xmlns:a="http://schemas.openxmlformats.org/drawingml/2006/main">
              <a:ext uri="{FF2B5EF4-FFF2-40B4-BE49-F238E27FC236}">
                <a16:creationId xmlns:a16="http://schemas.microsoft.com/office/drawing/2014/main" id="{996C0B5F-AA5D-DDB6-7F39-E5F0C221AB3D}"/>
              </a:ext>
            </a:extLst>
          </cdr:cNvPr>
          <cdr:cNvGrpSpPr/>
        </cdr:nvGrpSpPr>
        <cdr:grpSpPr>
          <a:xfrm xmlns:a="http://schemas.openxmlformats.org/drawingml/2006/main">
            <a:off x="2011173" y="2230184"/>
            <a:ext cx="2224088" cy="276225"/>
            <a:chOff x="811770" y="755410"/>
            <a:chExt cx="2230363" cy="276225"/>
          </a:xfrm>
        </cdr:grpSpPr>
        <cdr:cxnSp macro="">
          <cdr:nvCxnSpPr>
            <cdr:cNvPr id="19" name="Straight Connector 18">
              <a:extLst xmlns:a="http://schemas.openxmlformats.org/drawingml/2006/main">
                <a:ext uri="{FF2B5EF4-FFF2-40B4-BE49-F238E27FC236}">
                  <a16:creationId xmlns:a16="http://schemas.microsoft.com/office/drawing/2014/main" id="{00C75B00-0D45-CB3F-F4D1-01EF72F3A95D}"/>
                </a:ext>
              </a:extLst>
            </cdr:cNvPr>
            <cdr:cNvCxnSpPr/>
          </cdr:nvCxnSpPr>
          <cdr:spPr>
            <a:xfrm xmlns:a="http://schemas.openxmlformats.org/drawingml/2006/main">
              <a:off x="811770" y="893522"/>
              <a:ext cx="668631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20" name="TextBox 13">
              <a:extLst xmlns:a="http://schemas.openxmlformats.org/drawingml/2006/main">
                <a:ext uri="{FF2B5EF4-FFF2-40B4-BE49-F238E27FC236}">
                  <a16:creationId xmlns:a16="http://schemas.microsoft.com/office/drawing/2014/main" id="{0A614AB0-A64C-7D07-10B5-F1185C3A7836}"/>
                </a:ext>
              </a:extLst>
            </cdr:cNvPr>
            <cdr:cNvSpPr txBox="1"/>
          </cdr:nvSpPr>
          <cdr:spPr>
            <a:xfrm xmlns:a="http://schemas.openxmlformats.org/drawingml/2006/main">
              <a:off x="1499505" y="755410"/>
              <a:ext cx="1542628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 anchorCtr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11" name="Group 10">
            <a:extLst xmlns:a="http://schemas.openxmlformats.org/drawingml/2006/main">
              <a:ext uri="{FF2B5EF4-FFF2-40B4-BE49-F238E27FC236}">
                <a16:creationId xmlns:a16="http://schemas.microsoft.com/office/drawing/2014/main" id="{805178B7-6920-8377-3007-3F5D93D25FC6}"/>
              </a:ext>
            </a:extLst>
          </cdr:cNvPr>
          <cdr:cNvGrpSpPr/>
        </cdr:nvGrpSpPr>
        <cdr:grpSpPr>
          <a:xfrm xmlns:a="http://schemas.openxmlformats.org/drawingml/2006/main">
            <a:off x="2011173" y="2420799"/>
            <a:ext cx="2224088" cy="276225"/>
            <a:chOff x="811770" y="920177"/>
            <a:chExt cx="2230363" cy="276225"/>
          </a:xfrm>
        </cdr:grpSpPr>
        <cdr:cxnSp macro="">
          <cdr:nvCxnSpPr>
            <cdr:cNvPr id="17" name="Straight Connector 16">
              <a:extLst xmlns:a="http://schemas.openxmlformats.org/drawingml/2006/main">
                <a:ext uri="{FF2B5EF4-FFF2-40B4-BE49-F238E27FC236}">
                  <a16:creationId xmlns:a16="http://schemas.microsoft.com/office/drawing/2014/main" id="{8AD59A1F-8C85-488D-BA7E-A38C56D80487}"/>
                </a:ext>
              </a:extLst>
            </cdr:cNvPr>
            <cdr:cNvCxnSpPr/>
          </cdr:nvCxnSpPr>
          <cdr:spPr>
            <a:xfrm xmlns:a="http://schemas.openxmlformats.org/drawingml/2006/main">
              <a:off x="811770" y="1058291"/>
              <a:ext cx="668631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18" name="TextBox 11">
              <a:extLst xmlns:a="http://schemas.openxmlformats.org/drawingml/2006/main">
                <a:ext uri="{FF2B5EF4-FFF2-40B4-BE49-F238E27FC236}">
                  <a16:creationId xmlns:a16="http://schemas.microsoft.com/office/drawing/2014/main" id="{0A328F59-ACDE-1499-574F-880A80B96A7D}"/>
                </a:ext>
              </a:extLst>
            </cdr:cNvPr>
            <cdr:cNvSpPr txBox="1"/>
          </cdr:nvSpPr>
          <cdr:spPr>
            <a:xfrm xmlns:a="http://schemas.openxmlformats.org/drawingml/2006/main">
              <a:off x="1499505" y="920177"/>
              <a:ext cx="1542628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 anchorCtr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9DE27709-8490-4688-5351-5AB8F1E21383}"/>
              </a:ext>
            </a:extLst>
          </cdr:cNvPr>
          <cdr:cNvGrpSpPr/>
        </cdr:nvGrpSpPr>
        <cdr:grpSpPr>
          <a:xfrm xmlns:a="http://schemas.openxmlformats.org/drawingml/2006/main">
            <a:off x="2011173" y="2611416"/>
            <a:ext cx="3361465" cy="276226"/>
            <a:chOff x="811770" y="1255130"/>
            <a:chExt cx="3370953" cy="319554"/>
          </a:xfrm>
        </cdr:grpSpPr>
        <cdr:sp macro="" textlink="">
          <cdr:nvSpPr>
            <cdr:cNvPr id="15" name="TextBox 8">
              <a:extLst xmlns:a="http://schemas.openxmlformats.org/drawingml/2006/main">
                <a:ext uri="{FF2B5EF4-FFF2-40B4-BE49-F238E27FC236}">
                  <a16:creationId xmlns:a16="http://schemas.microsoft.com/office/drawing/2014/main" id="{7643AB84-B6F6-FAD4-8117-E39C68106E11}"/>
                </a:ext>
              </a:extLst>
            </cdr:cNvPr>
            <cdr:cNvSpPr txBox="1"/>
          </cdr:nvSpPr>
          <cdr:spPr>
            <a:xfrm xmlns:a="http://schemas.openxmlformats.org/drawingml/2006/main">
              <a:off x="1511498" y="1255130"/>
              <a:ext cx="2671225" cy="31955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 anchorCtr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6" name="TextBox 9">
              <a:extLst xmlns:a="http://schemas.openxmlformats.org/drawingml/2006/main">
                <a:ext uri="{FF2B5EF4-FFF2-40B4-BE49-F238E27FC236}">
                  <a16:creationId xmlns:a16="http://schemas.microsoft.com/office/drawing/2014/main" id="{E639A458-7238-7107-4EF3-01C576DF71EE}"/>
                </a:ext>
              </a:extLst>
            </cdr:cNvPr>
            <cdr:cNvSpPr txBox="1"/>
          </cdr:nvSpPr>
          <cdr:spPr>
            <a:xfrm xmlns:a="http://schemas.openxmlformats.org/drawingml/2006/main">
              <a:off x="811770" y="1255131"/>
              <a:ext cx="787518" cy="31955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 anchorCtr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0.12918</cdr:x>
      <cdr:y>0.16086</cdr:y>
    </cdr:from>
    <cdr:to>
      <cdr:x>0.12918</cdr:x>
      <cdr:y>0.16086</cdr:y>
    </cdr:to>
    <cdr:grpSp>
      <cdr:nvGrpSpPr>
        <cdr:cNvPr id="14" name="Group 13">
          <a:extLst xmlns:a="http://schemas.openxmlformats.org/drawingml/2006/main">
            <a:ext uri="{FF2B5EF4-FFF2-40B4-BE49-F238E27FC236}">
              <a16:creationId xmlns:a16="http://schemas.microsoft.com/office/drawing/2014/main" id="{40225E5A-41CE-F9B8-38D2-EC5DBFF90FB8}"/>
            </a:ext>
          </a:extLst>
        </cdr:cNvPr>
        <cdr:cNvGrpSpPr/>
      </cdr:nvGrpSpPr>
      <cdr:grpSpPr>
        <a:xfrm xmlns:a="http://schemas.openxmlformats.org/drawingml/2006/main">
          <a:off x="1195351" y="1368994"/>
          <a:ext cx="0" cy="0"/>
          <a:chOff x="1195351" y="1368994"/>
          <a:chExt cx="0" cy="0"/>
        </a:xfrm>
      </cdr:grpSpPr>
    </cdr:grpSp>
  </cdr:relSizeAnchor>
  <cdr:relSizeAnchor xmlns:cdr="http://schemas.openxmlformats.org/drawingml/2006/chartDrawing">
    <cdr:from>
      <cdr:x>0.79123</cdr:x>
      <cdr:y>0.60578</cdr:y>
    </cdr:from>
    <cdr:to>
      <cdr:x>0.96323</cdr:x>
      <cdr:y>0.64074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8C12AEFE-4FD6-126A-C3EF-BB4627F5B1AF}"/>
            </a:ext>
          </a:extLst>
        </cdr:cNvPr>
        <cdr:cNvSpPr txBox="1"/>
      </cdr:nvSpPr>
      <cdr:spPr>
        <a:xfrm xmlns:a="http://schemas.openxmlformats.org/drawingml/2006/main" rot="20117787">
          <a:off x="7321333" y="5155527"/>
          <a:ext cx="1591536" cy="2975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Non-legendaries</a:t>
          </a:r>
          <a:endParaRPr lang="en-US" sz="1100" b="1">
            <a:solidFill>
              <a:schemeClr val="accent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0.07639</cdr:x>
      <cdr:y>0.1371</cdr:y>
    </cdr:from>
    <cdr:to>
      <cdr:x>0.96115</cdr:x>
      <cdr:y>0.64578</cdr:y>
    </cdr:to>
    <cdr:sp macro="" textlink="">
      <cdr:nvSpPr>
        <cdr:cNvPr id="27" name="Freeform: Shape 26">
          <a:extLst xmlns:a="http://schemas.openxmlformats.org/drawingml/2006/main">
            <a:ext uri="{FF2B5EF4-FFF2-40B4-BE49-F238E27FC236}">
              <a16:creationId xmlns:a16="http://schemas.microsoft.com/office/drawing/2014/main" id="{16F55198-8FDE-0113-E28E-386A6C0BFD93}"/>
            </a:ext>
          </a:extLst>
        </cdr:cNvPr>
        <cdr:cNvSpPr/>
      </cdr:nvSpPr>
      <cdr:spPr>
        <a:xfrm xmlns:a="http://schemas.openxmlformats.org/drawingml/2006/main">
          <a:off x="706891" y="1166812"/>
          <a:ext cx="8186737" cy="4329113"/>
        </a:xfrm>
        <a:custGeom xmlns:a="http://schemas.openxmlformats.org/drawingml/2006/main">
          <a:avLst/>
          <a:gdLst>
            <a:gd name="connsiteX0" fmla="*/ 0 w 8186737"/>
            <a:gd name="connsiteY0" fmla="*/ 2319338 h 4329113"/>
            <a:gd name="connsiteX1" fmla="*/ 0 w 8186737"/>
            <a:gd name="connsiteY1" fmla="*/ 4329113 h 4329113"/>
            <a:gd name="connsiteX2" fmla="*/ 4110037 w 8186737"/>
            <a:gd name="connsiteY2" fmla="*/ 2943225 h 4329113"/>
            <a:gd name="connsiteX3" fmla="*/ 8186737 w 8186737"/>
            <a:gd name="connsiteY3" fmla="*/ 1814513 h 4329113"/>
            <a:gd name="connsiteX4" fmla="*/ 8181975 w 8186737"/>
            <a:gd name="connsiteY4" fmla="*/ 0 h 4329113"/>
            <a:gd name="connsiteX5" fmla="*/ 4081462 w 8186737"/>
            <a:gd name="connsiteY5" fmla="*/ 1019175 h 4329113"/>
            <a:gd name="connsiteX6" fmla="*/ 0 w 8186737"/>
            <a:gd name="connsiteY6" fmla="*/ 2319338 h 4329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86737" h="4329113">
              <a:moveTo>
                <a:pt x="0" y="2319338"/>
              </a:moveTo>
              <a:lnTo>
                <a:pt x="0" y="4329113"/>
              </a:lnTo>
              <a:lnTo>
                <a:pt x="4110037" y="2943225"/>
              </a:lnTo>
              <a:lnTo>
                <a:pt x="8186737" y="1814513"/>
              </a:lnTo>
              <a:cubicBezTo>
                <a:pt x="8185150" y="1209675"/>
                <a:pt x="8183562" y="604838"/>
                <a:pt x="8181975" y="0"/>
              </a:cubicBezTo>
              <a:lnTo>
                <a:pt x="4081462" y="1019175"/>
              </a:lnTo>
              <a:lnTo>
                <a:pt x="0" y="2319338"/>
              </a:lnTo>
              <a:close/>
            </a:path>
          </a:pathLst>
        </a:custGeom>
        <a:solidFill xmlns:a="http://schemas.openxmlformats.org/drawingml/2006/main">
          <a:schemeClr val="accent1">
            <a:lumMod val="60000"/>
            <a:lumOff val="40000"/>
            <a:alpha val="12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0.07588</cdr:x>
      <cdr:y>0.4376</cdr:y>
    </cdr:from>
    <cdr:to>
      <cdr:x>0.96115</cdr:x>
      <cdr:y>0.94572</cdr:y>
    </cdr:to>
    <cdr:sp macro="" textlink="">
      <cdr:nvSpPr>
        <cdr:cNvPr id="29" name="Freeform: Shape 28">
          <a:extLst xmlns:a="http://schemas.openxmlformats.org/drawingml/2006/main">
            <a:ext uri="{FF2B5EF4-FFF2-40B4-BE49-F238E27FC236}">
              <a16:creationId xmlns:a16="http://schemas.microsoft.com/office/drawing/2014/main" id="{380F513E-FB68-A488-FCDE-02E875EF1F95}"/>
            </a:ext>
          </a:extLst>
        </cdr:cNvPr>
        <cdr:cNvSpPr/>
      </cdr:nvSpPr>
      <cdr:spPr>
        <a:xfrm xmlns:a="http://schemas.openxmlformats.org/drawingml/2006/main">
          <a:off x="702128" y="3724273"/>
          <a:ext cx="8191500" cy="4324351"/>
        </a:xfrm>
        <a:custGeom xmlns:a="http://schemas.openxmlformats.org/drawingml/2006/main">
          <a:avLst/>
          <a:gdLst>
            <a:gd name="connsiteX0" fmla="*/ 0 w 8191500"/>
            <a:gd name="connsiteY0" fmla="*/ 3052763 h 4224338"/>
            <a:gd name="connsiteX1" fmla="*/ 0 w 8191500"/>
            <a:gd name="connsiteY1" fmla="*/ 4219575 h 4224338"/>
            <a:gd name="connsiteX2" fmla="*/ 723900 w 8191500"/>
            <a:gd name="connsiteY2" fmla="*/ 4224338 h 4224338"/>
            <a:gd name="connsiteX3" fmla="*/ 4086225 w 8191500"/>
            <a:gd name="connsiteY3" fmla="*/ 2609850 h 4224338"/>
            <a:gd name="connsiteX4" fmla="*/ 8186738 w 8191500"/>
            <a:gd name="connsiteY4" fmla="*/ 1095375 h 4224338"/>
            <a:gd name="connsiteX5" fmla="*/ 8191500 w 8191500"/>
            <a:gd name="connsiteY5" fmla="*/ 0 h 4224338"/>
            <a:gd name="connsiteX6" fmla="*/ 4119563 w 8191500"/>
            <a:gd name="connsiteY6" fmla="*/ 1143000 h 4224338"/>
            <a:gd name="connsiteX7" fmla="*/ 0 w 8191500"/>
            <a:gd name="connsiteY7" fmla="*/ 3052763 h 4224338"/>
            <a:gd name="connsiteX0" fmla="*/ 0 w 8191500"/>
            <a:gd name="connsiteY0" fmla="*/ 3100388 h 4271963"/>
            <a:gd name="connsiteX1" fmla="*/ 0 w 8191500"/>
            <a:gd name="connsiteY1" fmla="*/ 4267200 h 4271963"/>
            <a:gd name="connsiteX2" fmla="*/ 723900 w 8191500"/>
            <a:gd name="connsiteY2" fmla="*/ 4271963 h 4271963"/>
            <a:gd name="connsiteX3" fmla="*/ 4086225 w 8191500"/>
            <a:gd name="connsiteY3" fmla="*/ 2657475 h 4271963"/>
            <a:gd name="connsiteX4" fmla="*/ 8186738 w 8191500"/>
            <a:gd name="connsiteY4" fmla="*/ 1143000 h 4271963"/>
            <a:gd name="connsiteX5" fmla="*/ 8191500 w 8191500"/>
            <a:gd name="connsiteY5" fmla="*/ 0 h 4271963"/>
            <a:gd name="connsiteX6" fmla="*/ 4119563 w 8191500"/>
            <a:gd name="connsiteY6" fmla="*/ 1190625 h 4271963"/>
            <a:gd name="connsiteX7" fmla="*/ 0 w 8191500"/>
            <a:gd name="connsiteY7" fmla="*/ 3100388 h 4271963"/>
            <a:gd name="connsiteX0" fmla="*/ 0 w 8191500"/>
            <a:gd name="connsiteY0" fmla="*/ 3100388 h 4271963"/>
            <a:gd name="connsiteX1" fmla="*/ 0 w 8191500"/>
            <a:gd name="connsiteY1" fmla="*/ 4267200 h 4271963"/>
            <a:gd name="connsiteX2" fmla="*/ 723900 w 8191500"/>
            <a:gd name="connsiteY2" fmla="*/ 4271963 h 4271963"/>
            <a:gd name="connsiteX3" fmla="*/ 4086225 w 8191500"/>
            <a:gd name="connsiteY3" fmla="*/ 2657475 h 4271963"/>
            <a:gd name="connsiteX4" fmla="*/ 8186738 w 8191500"/>
            <a:gd name="connsiteY4" fmla="*/ 1143000 h 4271963"/>
            <a:gd name="connsiteX5" fmla="*/ 8191500 w 8191500"/>
            <a:gd name="connsiteY5" fmla="*/ 0 h 4271963"/>
            <a:gd name="connsiteX6" fmla="*/ 4071938 w 8191500"/>
            <a:gd name="connsiteY6" fmla="*/ 1243012 h 4271963"/>
            <a:gd name="connsiteX7" fmla="*/ 0 w 8191500"/>
            <a:gd name="connsiteY7" fmla="*/ 3100388 h 4271963"/>
            <a:gd name="connsiteX0" fmla="*/ 0 w 8191500"/>
            <a:gd name="connsiteY0" fmla="*/ 3152776 h 4324351"/>
            <a:gd name="connsiteX1" fmla="*/ 0 w 8191500"/>
            <a:gd name="connsiteY1" fmla="*/ 4319588 h 4324351"/>
            <a:gd name="connsiteX2" fmla="*/ 723900 w 8191500"/>
            <a:gd name="connsiteY2" fmla="*/ 4324351 h 4324351"/>
            <a:gd name="connsiteX3" fmla="*/ 4086225 w 8191500"/>
            <a:gd name="connsiteY3" fmla="*/ 2709863 h 4324351"/>
            <a:gd name="connsiteX4" fmla="*/ 8186738 w 8191500"/>
            <a:gd name="connsiteY4" fmla="*/ 1195388 h 4324351"/>
            <a:gd name="connsiteX5" fmla="*/ 8191500 w 8191500"/>
            <a:gd name="connsiteY5" fmla="*/ 0 h 4324351"/>
            <a:gd name="connsiteX6" fmla="*/ 4071938 w 8191500"/>
            <a:gd name="connsiteY6" fmla="*/ 1295400 h 4324351"/>
            <a:gd name="connsiteX7" fmla="*/ 0 w 8191500"/>
            <a:gd name="connsiteY7" fmla="*/ 3152776 h 43243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91500" h="4324351">
              <a:moveTo>
                <a:pt x="0" y="3152776"/>
              </a:moveTo>
              <a:lnTo>
                <a:pt x="0" y="4319588"/>
              </a:lnTo>
              <a:lnTo>
                <a:pt x="723900" y="4324351"/>
              </a:lnTo>
              <a:lnTo>
                <a:pt x="4086225" y="2709863"/>
              </a:lnTo>
              <a:lnTo>
                <a:pt x="8186738" y="1195388"/>
              </a:lnTo>
              <a:cubicBezTo>
                <a:pt x="8188325" y="830263"/>
                <a:pt x="8189913" y="365125"/>
                <a:pt x="8191500" y="0"/>
              </a:cubicBezTo>
              <a:lnTo>
                <a:pt x="4071938" y="1295400"/>
              </a:lnTo>
              <a:lnTo>
                <a:pt x="0" y="3152776"/>
              </a:lnTo>
              <a:close/>
            </a:path>
          </a:pathLst>
        </a:custGeom>
        <a:solidFill xmlns:a="http://schemas.openxmlformats.org/drawingml/2006/main">
          <a:schemeClr val="accent1">
            <a:lumMod val="60000"/>
            <a:lumOff val="40000"/>
            <a:alpha val="12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0.53423</cdr:x>
      <cdr:y>0.16051</cdr:y>
    </cdr:from>
    <cdr:to>
      <cdr:x>0.73685</cdr:x>
      <cdr:y>0.20192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771878">
          <a:off x="4943265" y="1366003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9933"/>
              </a:solidFill>
            </a:rPr>
            <a:t>Shadow Moltres</a:t>
          </a:r>
          <a:r>
            <a:rPr lang="zh-CN" altLang="en-US" sz="1200" b="1">
              <a:solidFill>
                <a:srgbClr val="FF9933"/>
              </a:solidFill>
            </a:rPr>
            <a:t>*</a:t>
          </a:r>
          <a:endParaRPr lang="en-US" sz="1200" b="1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0.36602</cdr:x>
      <cdr:y>0.28128</cdr:y>
    </cdr:from>
    <cdr:to>
      <cdr:x>0.68197</cdr:x>
      <cdr:y>0.32269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601662">
          <a:off x="3386814" y="2393868"/>
          <a:ext cx="292353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rgbClr val="FF0000"/>
              </a:solidFill>
            </a:rPr>
            <a:t>Shadow Ho-Oh,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Pidgeot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ED7D31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0.86593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30342" y="499403"/>
          <a:ext cx="4609398" cy="805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0.74491</cdr:x>
      <cdr:y>0.32759</cdr:y>
    </cdr:from>
    <cdr:to>
      <cdr:x>0.78535</cdr:x>
      <cdr:y>0.35985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6892741" y="2787963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0.53503</cdr:x>
      <cdr:y>0.35415</cdr:y>
    </cdr:from>
    <cdr:to>
      <cdr:x>0.73765</cdr:x>
      <cdr:y>0.39556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F59B12D4-0986-8394-7481-AEF8E6F1D9C9}"/>
            </a:ext>
          </a:extLst>
        </cdr:cNvPr>
        <cdr:cNvSpPr txBox="1"/>
      </cdr:nvSpPr>
      <cdr:spPr>
        <a:xfrm xmlns:a="http://schemas.openxmlformats.org/drawingml/2006/main" rot="20843456">
          <a:off x="4950729" y="3014026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000" b="0">
              <a:solidFill>
                <a:schemeClr val="accent1">
                  <a:lumMod val="60000"/>
                  <a:lumOff val="40000"/>
                </a:schemeClr>
              </a:solidFill>
            </a:rPr>
            <a:t>Apex Shadow Lugia</a:t>
          </a:r>
          <a:r>
            <a:rPr lang="zh-CN" altLang="en-US" sz="1000" b="0">
              <a:solidFill>
                <a:schemeClr val="accent1">
                  <a:lumMod val="60000"/>
                  <a:lumOff val="40000"/>
                </a:schemeClr>
              </a:solidFill>
            </a:rPr>
            <a:t>*</a:t>
          </a:r>
          <a:endParaRPr lang="en-US" sz="10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0.51312</cdr:x>
      <cdr:y>0.39499</cdr:y>
    </cdr:from>
    <cdr:to>
      <cdr:x>0.71574</cdr:x>
      <cdr:y>0.4364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0EABF08-DFB7-DFB9-5F78-0D96C244DC0E}"/>
            </a:ext>
          </a:extLst>
        </cdr:cNvPr>
        <cdr:cNvSpPr txBox="1"/>
      </cdr:nvSpPr>
      <cdr:spPr>
        <a:xfrm xmlns:a="http://schemas.openxmlformats.org/drawingml/2006/main" rot="20754847">
          <a:off x="4747943" y="3361572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FF9933"/>
              </a:solidFill>
            </a:rPr>
            <a:t>Moltres</a:t>
          </a:r>
          <a:r>
            <a:rPr lang="zh-CN" altLang="en-US" sz="1200" b="1">
              <a:solidFill>
                <a:srgbClr val="FF9933"/>
              </a:solidFill>
            </a:rPr>
            <a:t>*</a:t>
          </a:r>
          <a:endParaRPr lang="en-US" sz="1200" b="1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0.54297</cdr:x>
      <cdr:y>0.29369</cdr:y>
    </cdr:from>
    <cdr:to>
      <cdr:x>0.74559</cdr:x>
      <cdr:y>0.3351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8685B771-F61F-A1D8-58BE-CFE2DBB5FDD8}"/>
            </a:ext>
          </a:extLst>
        </cdr:cNvPr>
        <cdr:cNvSpPr txBox="1"/>
      </cdr:nvSpPr>
      <cdr:spPr>
        <a:xfrm xmlns:a="http://schemas.openxmlformats.org/drawingml/2006/main" rot="20549724">
          <a:off x="5024211" y="2499499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chemeClr val="accent1">
                  <a:lumMod val="75000"/>
                </a:schemeClr>
              </a:solidFill>
            </a:rPr>
            <a:t>Shadow Honchkrow</a:t>
          </a:r>
        </a:p>
      </cdr:txBody>
    </cdr:sp>
  </cdr:relSizeAnchor>
  <cdr:relSizeAnchor xmlns:cdr="http://schemas.openxmlformats.org/drawingml/2006/chartDrawing">
    <cdr:from>
      <cdr:x>0.20114</cdr:x>
      <cdr:y>0.43971</cdr:y>
    </cdr:from>
    <cdr:to>
      <cdr:x>0.52782</cdr:x>
      <cdr:y>0.48295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256704">
          <a:off x="1861149" y="3742225"/>
          <a:ext cx="3022860" cy="367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894937"/>
              </a:solidFill>
            </a:rPr>
            <a:t>Shadow Staraptor* (Gust*)</a:t>
          </a:r>
          <a:endParaRPr lang="en-US" sz="1400" b="1">
            <a:solidFill>
              <a:srgbClr val="894937"/>
            </a:solidFill>
          </a:endParaRPr>
        </a:p>
      </cdr:txBody>
    </cdr:sp>
  </cdr:relSizeAnchor>
  <cdr:relSizeAnchor xmlns:cdr="http://schemas.openxmlformats.org/drawingml/2006/chartDrawing">
    <cdr:from>
      <cdr:x>0.3539</cdr:x>
      <cdr:y>0.50098</cdr:y>
    </cdr:from>
    <cdr:to>
      <cdr:x>0.67996</cdr:x>
      <cdr:y>0.54239</cdr:y>
    </cdr:to>
    <cdr:sp macro="" textlink="">
      <cdr:nvSpPr>
        <cdr:cNvPr id="66" name="TextBox 65">
          <a:extLst xmlns:a="http://schemas.openxmlformats.org/drawingml/2006/main">
            <a:ext uri="{FF2B5EF4-FFF2-40B4-BE49-F238E27FC236}">
              <a16:creationId xmlns:a16="http://schemas.microsoft.com/office/drawing/2014/main" id="{AB2EAFF2-1087-2370-6FD5-09B8B6AF4E81}"/>
            </a:ext>
          </a:extLst>
        </cdr:cNvPr>
        <cdr:cNvSpPr txBox="1"/>
      </cdr:nvSpPr>
      <cdr:spPr>
        <a:xfrm xmlns:a="http://schemas.openxmlformats.org/drawingml/2006/main" rot="20504504">
          <a:off x="3274716" y="4263615"/>
          <a:ext cx="3017049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chemeClr val="accent1">
                  <a:lumMod val="60000"/>
                  <a:lumOff val="40000"/>
                </a:schemeClr>
              </a:solidFill>
            </a:rPr>
            <a:t>Apex Purified Lugia</a:t>
          </a:r>
          <a:r>
            <a:rPr lang="zh-CN" altLang="en-US" sz="1000" b="0">
              <a:solidFill>
                <a:schemeClr val="accent1">
                  <a:lumMod val="60000"/>
                  <a:lumOff val="40000"/>
                </a:schemeClr>
              </a:solidFill>
            </a:rPr>
            <a:t>*</a:t>
          </a:r>
          <a:r>
            <a:rPr lang="en-US" altLang="zh-CN" sz="1000" b="0">
              <a:solidFill>
                <a:schemeClr val="accent1">
                  <a:lumMod val="60000"/>
                  <a:lumOff val="40000"/>
                </a:schemeClr>
              </a:solidFill>
            </a:rPr>
            <a:t>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Rayquaza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*▼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ctr"/>
          <a:endParaRPr lang="en-US" sz="10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0.51673</cdr:x>
      <cdr:y>0.49795</cdr:y>
    </cdr:from>
    <cdr:to>
      <cdr:x>0.71935</cdr:x>
      <cdr:y>0.53936</cdr:y>
    </cdr:to>
    <cdr:sp macro="" textlink="">
      <cdr:nvSpPr>
        <cdr:cNvPr id="67" name="TextBox 66">
          <a:extLst xmlns:a="http://schemas.openxmlformats.org/drawingml/2006/main">
            <a:ext uri="{FF2B5EF4-FFF2-40B4-BE49-F238E27FC236}">
              <a16:creationId xmlns:a16="http://schemas.microsoft.com/office/drawing/2014/main" id="{FBC5B218-3F28-CFFE-8C57-1A533BA58654}"/>
            </a:ext>
          </a:extLst>
        </cdr:cNvPr>
        <cdr:cNvSpPr txBox="1"/>
      </cdr:nvSpPr>
      <cdr:spPr>
        <a:xfrm xmlns:a="http://schemas.openxmlformats.org/drawingml/2006/main" rot="20606226">
          <a:off x="4781362" y="4237837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0.57466</cdr:x>
      <cdr:y>0.49293</cdr:y>
    </cdr:from>
    <cdr:to>
      <cdr:x>0.77728</cdr:x>
      <cdr:y>0.53434</cdr:y>
    </cdr:to>
    <cdr:sp macro="" textlink="">
      <cdr:nvSpPr>
        <cdr:cNvPr id="70" name="TextBox 69">
          <a:extLst xmlns:a="http://schemas.openxmlformats.org/drawingml/2006/main">
            <a:ext uri="{FF2B5EF4-FFF2-40B4-BE49-F238E27FC236}">
              <a16:creationId xmlns:a16="http://schemas.microsoft.com/office/drawing/2014/main" id="{FD47AC5F-806D-B371-D410-242F1631421E}"/>
            </a:ext>
          </a:extLst>
        </cdr:cNvPr>
        <cdr:cNvSpPr txBox="1"/>
      </cdr:nvSpPr>
      <cdr:spPr>
        <a:xfrm xmlns:a="http://schemas.openxmlformats.org/drawingml/2006/main" rot="20560458">
          <a:off x="5317408" y="4195120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rgbClr val="FF0000"/>
              </a:solidFill>
            </a:rPr>
            <a:t>Ho-Oh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4472C4">
                <a:lumMod val="75000"/>
              </a:srgbClr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0.45165</cdr:x>
      <cdr:y>0.5931</cdr:y>
    </cdr:from>
    <cdr:to>
      <cdr:x>0.65427</cdr:x>
      <cdr:y>0.63451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577821">
          <a:off x="4179130" y="5047591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0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0.51827</cdr:x>
      <cdr:y>0.54272</cdr:y>
    </cdr:from>
    <cdr:to>
      <cdr:x>0.72089</cdr:x>
      <cdr:y>0.58413</cdr:y>
    </cdr:to>
    <cdr:sp macro="" textlink="">
      <cdr:nvSpPr>
        <cdr:cNvPr id="74" name="TextBox 73">
          <a:extLst xmlns:a="http://schemas.openxmlformats.org/drawingml/2006/main">
            <a:ext uri="{FF2B5EF4-FFF2-40B4-BE49-F238E27FC236}">
              <a16:creationId xmlns:a16="http://schemas.microsoft.com/office/drawing/2014/main" id="{4A409D5A-576F-1143-FC85-5A5EA9B0FC2D}"/>
            </a:ext>
          </a:extLst>
        </cdr:cNvPr>
        <cdr:cNvSpPr txBox="1"/>
      </cdr:nvSpPr>
      <cdr:spPr>
        <a:xfrm xmlns:a="http://schemas.openxmlformats.org/drawingml/2006/main" rot="20428660">
          <a:off x="4795658" y="4618825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200" b="1">
            <a:solidFill>
              <a:schemeClr val="accent1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0.53812</cdr:x>
      <cdr:y>0.6345</cdr:y>
    </cdr:from>
    <cdr:to>
      <cdr:x>0.74074</cdr:x>
      <cdr:y>0.67591</cdr:y>
    </cdr:to>
    <cdr:sp macro="" textlink="">
      <cdr:nvSpPr>
        <cdr:cNvPr id="80" name="TextBox 79">
          <a:extLst xmlns:a="http://schemas.openxmlformats.org/drawingml/2006/main">
            <a:ext uri="{FF2B5EF4-FFF2-40B4-BE49-F238E27FC236}">
              <a16:creationId xmlns:a16="http://schemas.microsoft.com/office/drawing/2014/main" id="{61B6171D-0D38-A76F-54EA-D185695E18BF}"/>
            </a:ext>
          </a:extLst>
        </cdr:cNvPr>
        <cdr:cNvSpPr txBox="1"/>
      </cdr:nvSpPr>
      <cdr:spPr>
        <a:xfrm xmlns:a="http://schemas.openxmlformats.org/drawingml/2006/main" rot="20407365">
          <a:off x="4979283" y="539999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000" b="0">
              <a:solidFill>
                <a:schemeClr val="accent6"/>
              </a:solidFill>
            </a:rPr>
            <a:t>Tornadus (Incarnate)</a:t>
          </a:r>
          <a:endParaRPr lang="en-US" sz="10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0.51135</cdr:x>
      <cdr:y>0.67759</cdr:y>
    </cdr:from>
    <cdr:to>
      <cdr:x>0.71397</cdr:x>
      <cdr:y>0.719</cdr:y>
    </cdr:to>
    <cdr:sp macro="" textlink="">
      <cdr:nvSpPr>
        <cdr:cNvPr id="82" name="TextBox 81">
          <a:extLst xmlns:a="http://schemas.openxmlformats.org/drawingml/2006/main">
            <a:ext uri="{FF2B5EF4-FFF2-40B4-BE49-F238E27FC236}">
              <a16:creationId xmlns:a16="http://schemas.microsoft.com/office/drawing/2014/main" id="{B2026482-AC58-133F-7675-4F12EA174710}"/>
            </a:ext>
          </a:extLst>
        </cdr:cNvPr>
        <cdr:cNvSpPr txBox="1"/>
      </cdr:nvSpPr>
      <cdr:spPr>
        <a:xfrm xmlns:a="http://schemas.openxmlformats.org/drawingml/2006/main" rot="20424188">
          <a:off x="4731625" y="5766690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000" b="0">
              <a:solidFill>
                <a:schemeClr val="bg1">
                  <a:lumMod val="50000"/>
                </a:schemeClr>
              </a:solidFill>
            </a:rPr>
            <a:t>Unfezant</a:t>
          </a:r>
          <a:endParaRPr lang="en-US" sz="1000" b="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0.51495</cdr:x>
      <cdr:y>0.78671</cdr:y>
    </cdr:from>
    <cdr:to>
      <cdr:x>0.71757</cdr:x>
      <cdr:y>0.82812</cdr:y>
    </cdr:to>
    <cdr:sp macro="" textlink="">
      <cdr:nvSpPr>
        <cdr:cNvPr id="83" name="TextBox 82">
          <a:extLst xmlns:a="http://schemas.openxmlformats.org/drawingml/2006/main">
            <a:ext uri="{FF2B5EF4-FFF2-40B4-BE49-F238E27FC236}">
              <a16:creationId xmlns:a16="http://schemas.microsoft.com/office/drawing/2014/main" id="{A31EBF4C-3164-CB9D-0FF5-FFC2BE6AC18B}"/>
            </a:ext>
          </a:extLst>
        </cdr:cNvPr>
        <cdr:cNvSpPr txBox="1"/>
      </cdr:nvSpPr>
      <cdr:spPr>
        <a:xfrm xmlns:a="http://schemas.openxmlformats.org/drawingml/2006/main" rot="20328109">
          <a:off x="4764907" y="6695361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Toucannon</a:t>
          </a:r>
          <a:endParaRPr lang="en-US" sz="1000" b="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0.29217</cdr:x>
      <cdr:y>0.62153</cdr:y>
    </cdr:from>
    <cdr:to>
      <cdr:x>0.752</cdr:x>
      <cdr:y>0.687</cdr:y>
    </cdr:to>
    <cdr:sp macro="" textlink="">
      <cdr:nvSpPr>
        <cdr:cNvPr id="88" name="TextBox 1">
          <a:extLst xmlns:a="http://schemas.openxmlformats.org/drawingml/2006/main">
            <a:ext uri="{FF2B5EF4-FFF2-40B4-BE49-F238E27FC236}">
              <a16:creationId xmlns:a16="http://schemas.microsoft.com/office/drawing/2014/main" id="{C518DDCA-5770-2F5B-8764-D075BB692B9E}"/>
            </a:ext>
          </a:extLst>
        </cdr:cNvPr>
        <cdr:cNvSpPr txBox="1"/>
      </cdr:nvSpPr>
      <cdr:spPr>
        <a:xfrm xmlns:a="http://schemas.openxmlformats.org/drawingml/2006/main" rot="20368653">
          <a:off x="2703516" y="5289574"/>
          <a:ext cx="4254862" cy="557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 b="1">
              <a:solidFill>
                <a:srgbClr val="894937"/>
              </a:solidFill>
            </a:rPr>
            <a:t>▲</a:t>
          </a:r>
          <a:r>
            <a:rPr lang="en-US" sz="1600" b="1">
              <a:solidFill>
                <a:srgbClr val="894937"/>
              </a:solidFill>
            </a:rPr>
            <a:t>Staraptor* (Gust*), 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Yveltal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0.29867</cdr:x>
      <cdr:y>0.79262</cdr:y>
    </cdr:from>
    <cdr:to>
      <cdr:x>0.33911</cdr:x>
      <cdr:y>0.82488</cdr:y>
    </cdr:to>
    <cdr:sp macro="" textlink="">
      <cdr:nvSpPr>
        <cdr:cNvPr id="89" name="TextBox 88">
          <a:extLst xmlns:a="http://schemas.openxmlformats.org/drawingml/2006/main">
            <a:ext uri="{FF2B5EF4-FFF2-40B4-BE49-F238E27FC236}">
              <a16:creationId xmlns:a16="http://schemas.microsoft.com/office/drawing/2014/main" id="{DEC664F6-7B0A-224D-48B5-6818370357F7}"/>
            </a:ext>
          </a:extLst>
        </cdr:cNvPr>
        <cdr:cNvSpPr txBox="1"/>
      </cdr:nvSpPr>
      <cdr:spPr>
        <a:xfrm xmlns:a="http://schemas.openxmlformats.org/drawingml/2006/main">
          <a:off x="2763670" y="6745638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0.74491</cdr:x>
      <cdr:y>0.599</cdr:y>
    </cdr:from>
    <cdr:to>
      <cdr:x>0.78535</cdr:x>
      <cdr:y>0.63126</cdr:y>
    </cdr:to>
    <cdr:sp macro="" textlink="">
      <cdr:nvSpPr>
        <cdr:cNvPr id="91" name="TextBox 90">
          <a:extLst xmlns:a="http://schemas.openxmlformats.org/drawingml/2006/main">
            <a:ext uri="{FF2B5EF4-FFF2-40B4-BE49-F238E27FC236}">
              <a16:creationId xmlns:a16="http://schemas.microsoft.com/office/drawing/2014/main" id="{8221CAED-C9BA-5370-4252-B70D5842B9B2}"/>
            </a:ext>
          </a:extLst>
        </cdr:cNvPr>
        <cdr:cNvSpPr txBox="1"/>
      </cdr:nvSpPr>
      <cdr:spPr>
        <a:xfrm xmlns:a="http://schemas.openxmlformats.org/drawingml/2006/main">
          <a:off x="6892741" y="5097811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0.74491</cdr:x>
      <cdr:y>0.63481</cdr:y>
    </cdr:from>
    <cdr:to>
      <cdr:x>0.78535</cdr:x>
      <cdr:y>0.66707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6892741" y="5402574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0.74491</cdr:x>
      <cdr:y>0.66447</cdr:y>
    </cdr:from>
    <cdr:to>
      <cdr:x>0.78535</cdr:x>
      <cdr:y>0.69673</cdr:y>
    </cdr:to>
    <cdr:sp macro="" textlink="">
      <cdr:nvSpPr>
        <cdr:cNvPr id="93" name="TextBox 92">
          <a:extLst xmlns:a="http://schemas.openxmlformats.org/drawingml/2006/main">
            <a:ext uri="{FF2B5EF4-FFF2-40B4-BE49-F238E27FC236}">
              <a16:creationId xmlns:a16="http://schemas.microsoft.com/office/drawing/2014/main" id="{A12D228A-2299-9481-678B-61BF692DD3EA}"/>
            </a:ext>
          </a:extLst>
        </cdr:cNvPr>
        <cdr:cNvSpPr txBox="1"/>
      </cdr:nvSpPr>
      <cdr:spPr>
        <a:xfrm xmlns:a="http://schemas.openxmlformats.org/drawingml/2006/main">
          <a:off x="6892741" y="5655029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0.74491</cdr:x>
      <cdr:y>0.81108</cdr:y>
    </cdr:from>
    <cdr:to>
      <cdr:x>0.78535</cdr:x>
      <cdr:y>0.84334</cdr:y>
    </cdr:to>
    <cdr:sp macro="" textlink="">
      <cdr:nvSpPr>
        <cdr:cNvPr id="94" name="TextBox 93">
          <a:extLst xmlns:a="http://schemas.openxmlformats.org/drawingml/2006/main">
            <a:ext uri="{FF2B5EF4-FFF2-40B4-BE49-F238E27FC236}">
              <a16:creationId xmlns:a16="http://schemas.microsoft.com/office/drawing/2014/main" id="{F45229F8-4208-85CF-1328-614F2F636B4A}"/>
            </a:ext>
          </a:extLst>
        </cdr:cNvPr>
        <cdr:cNvSpPr txBox="1"/>
      </cdr:nvSpPr>
      <cdr:spPr>
        <a:xfrm xmlns:a="http://schemas.openxmlformats.org/drawingml/2006/main">
          <a:off x="6892741" y="6902763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0.35186</cdr:x>
      <cdr:y>0.85466</cdr:y>
    </cdr:from>
    <cdr:to>
      <cdr:x>0.63569</cdr:x>
      <cdr:y>0.95355</cdr:y>
    </cdr:to>
    <cdr:grpSp>
      <cdr:nvGrpSpPr>
        <cdr:cNvPr id="12" name="Group 11">
          <a:extLst xmlns:a="http://schemas.openxmlformats.org/drawingml/2006/main">
            <a:ext uri="{FF2B5EF4-FFF2-40B4-BE49-F238E27FC236}">
              <a16:creationId xmlns:a16="http://schemas.microsoft.com/office/drawing/2014/main" id="{1DB982A5-2D83-F2A1-402F-867150D51054}"/>
            </a:ext>
          </a:extLst>
        </cdr:cNvPr>
        <cdr:cNvGrpSpPr/>
      </cdr:nvGrpSpPr>
      <cdr:grpSpPr>
        <a:xfrm xmlns:a="http://schemas.openxmlformats.org/drawingml/2006/main">
          <a:off x="3255802" y="7273658"/>
          <a:ext cx="2626313" cy="841612"/>
          <a:chOff x="3589184" y="7445146"/>
          <a:chExt cx="2626330" cy="841603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3589184" y="7445146"/>
            <a:ext cx="1345218" cy="84160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(1) Shadow </a:t>
            </a:r>
            <a:r>
              <a:rPr lang="en-US" altLang="zh-CN" sz="900">
                <a:solidFill>
                  <a:schemeClr val="accent4"/>
                </a:solidFill>
              </a:rPr>
              <a:t>Zapdos</a:t>
            </a:r>
          </a:p>
          <a:p xmlns:a="http://schemas.openxmlformats.org/drawingml/2006/main">
            <a:r>
              <a:rPr lang="en-US" sz="900">
                <a:solidFill>
                  <a:schemeClr val="accent2">
                    <a:lumMod val="75000"/>
                  </a:schemeClr>
                </a:solidFill>
              </a:rPr>
              <a:t>(2)</a:t>
            </a:r>
            <a:r>
              <a:rPr lang="en-US" sz="900" baseline="0">
                <a:solidFill>
                  <a:schemeClr val="accent2">
                    <a:lumMod val="75000"/>
                  </a:schemeClr>
                </a:solidFill>
              </a:rPr>
              <a:t> Braviary</a:t>
            </a:r>
            <a:endParaRPr lang="en-US" sz="900">
              <a:solidFill>
                <a:schemeClr val="accent2">
                  <a:lumMod val="75000"/>
                </a:schemeClr>
              </a:solidFill>
            </a:endParaRP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(3) Zapdos</a:t>
            </a: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(4) Shadow Dragonite</a:t>
            </a:r>
          </a:p>
          <a:p xmlns:a="http://schemas.openxmlformats.org/drawingml/2006/main">
            <a:r>
              <a:rPr lang="en-US" sz="900">
                <a:solidFill>
                  <a:schemeClr val="accent6"/>
                </a:solidFill>
              </a:rPr>
              <a:t>(5) Tornadus (Therian)</a:t>
            </a:r>
          </a:p>
        </cdr:txBody>
      </cdr:sp>
      <cdr:sp macro="" textlink="">
        <cdr:nvSpPr>
          <cdr:cNvPr id="108" name="TextBox 107">
            <a:extLst xmlns:a="http://schemas.openxmlformats.org/drawingml/2006/main">
              <a:ext uri="{FF2B5EF4-FFF2-40B4-BE49-F238E27FC236}">
                <a16:creationId xmlns:a16="http://schemas.microsoft.com/office/drawing/2014/main" id="{A9904142-ECC7-FA98-98BA-7291404CBAA4}"/>
              </a:ext>
            </a:extLst>
          </cdr:cNvPr>
          <cdr:cNvSpPr txBox="1"/>
        </cdr:nvSpPr>
        <cdr:spPr>
          <a:xfrm xmlns:a="http://schemas.openxmlformats.org/drawingml/2006/main">
            <a:off x="4870296" y="7445146"/>
            <a:ext cx="1345218" cy="84160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6">
                    <a:lumMod val="60000"/>
                    <a:lumOff val="40000"/>
                  </a:schemeClr>
                </a:solidFill>
              </a:rPr>
              <a:t>(6) Shadow Scyther</a:t>
            </a:r>
          </a:p>
          <a:p xmlns:a="http://schemas.openxmlformats.org/drawingml/2006/main">
            <a:r>
              <a:rPr lang="en-US" sz="900">
                <a:solidFill>
                  <a:srgbClr val="FF99FF"/>
                </a:solidFill>
              </a:rPr>
              <a:t>(7) Togekiss</a:t>
            </a:r>
          </a:p>
          <a:p xmlns:a="http://schemas.openxmlformats.org/drawingml/2006/main">
            <a:r>
              <a:rPr lang="en-US" sz="900">
                <a:solidFill>
                  <a:srgbClr val="00B050"/>
                </a:solidFill>
              </a:rPr>
              <a:t>(8) Yanmega</a:t>
            </a: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(9)</a:t>
            </a:r>
            <a:r>
              <a:rPr lang="en-US" sz="900" baseline="0">
                <a:solidFill>
                  <a:schemeClr val="accent4"/>
                </a:solidFill>
              </a:rPr>
              <a:t> Dragonite</a:t>
            </a:r>
            <a:endParaRPr lang="en-US" sz="900">
              <a:solidFill>
                <a:schemeClr val="accent4"/>
              </a:solidFill>
            </a:endParaRPr>
          </a:p>
        </cdr:txBody>
      </cdr:sp>
    </cdr:grpSp>
  </cdr:relSizeAnchor>
  <cdr:relSizeAnchor xmlns:cdr="http://schemas.openxmlformats.org/drawingml/2006/chartDrawing">
    <cdr:from>
      <cdr:x>0.74491</cdr:x>
      <cdr:y>0.55535</cdr:y>
    </cdr:from>
    <cdr:to>
      <cdr:x>0.78535</cdr:x>
      <cdr:y>0.58761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8596223D-46D9-30F8-B30B-4CA6F5671101}"/>
            </a:ext>
          </a:extLst>
        </cdr:cNvPr>
        <cdr:cNvSpPr txBox="1"/>
      </cdr:nvSpPr>
      <cdr:spPr>
        <a:xfrm xmlns:a="http://schemas.openxmlformats.org/drawingml/2006/main">
          <a:off x="6892741" y="4726336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0.74491</cdr:x>
      <cdr:y>0.85641</cdr:y>
    </cdr:from>
    <cdr:to>
      <cdr:x>0.78535</cdr:x>
      <cdr:y>0.88867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062F5722-019E-333F-5242-1092CF4F5559}"/>
            </a:ext>
          </a:extLst>
        </cdr:cNvPr>
        <cdr:cNvSpPr txBox="1"/>
      </cdr:nvSpPr>
      <cdr:spPr>
        <a:xfrm xmlns:a="http://schemas.openxmlformats.org/drawingml/2006/main">
          <a:off x="6892741" y="7288525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(8)</a:t>
          </a: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0.4518</cdr:x>
      <cdr:y>0.19221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5D01D5BB-512D-99BC-82A6-B17589AD0F53}"/>
            </a:ext>
          </a:extLst>
        </cdr:cNvPr>
        <cdr:cNvGrpSpPr/>
      </cdr:nvGrpSpPr>
      <cdr:grpSpPr>
        <a:xfrm xmlns:a="http://schemas.openxmlformats.org/drawingml/2006/main">
          <a:off x="809648" y="553784"/>
          <a:ext cx="3370953" cy="1082026"/>
          <a:chOff x="0" y="0"/>
          <a:chExt cx="3382386" cy="1071982"/>
        </a:xfrm>
      </cdr:grpSpPr>
      <cdr:grpSp>
        <cdr:nvGrpSpPr>
          <cdr:cNvPr id="6" name="Group 5">
            <a:extLst xmlns:a="http://schemas.openxmlformats.org/drawingml/2006/main">
              <a:ext uri="{FF2B5EF4-FFF2-40B4-BE49-F238E27FC236}">
                <a16:creationId xmlns:a16="http://schemas.microsoft.com/office/drawing/2014/main" id="{4FC2D761-4DC5-7C9A-BA2D-E19FB6E13CA0}"/>
              </a:ext>
            </a:extLst>
          </cdr:cNvPr>
          <cdr:cNvGrpSpPr/>
        </cdr:nvGrpSpPr>
        <cdr:grpSpPr>
          <a:xfrm xmlns:a="http://schemas.openxmlformats.org/drawingml/2006/main">
            <a:off x="0" y="0"/>
            <a:ext cx="2531981" cy="273661"/>
            <a:chOff x="0" y="0"/>
            <a:chExt cx="2530542" cy="276225"/>
          </a:xfrm>
        </cdr:grpSpPr>
        <cdr:cxnSp macro="">
          <cdr:nvCxnSpPr>
            <cdr:cNvPr id="22" name="Straight Connector 21">
              <a:extLst xmlns:a="http://schemas.openxmlformats.org/drawingml/2006/main">
                <a:ext uri="{FF2B5EF4-FFF2-40B4-BE49-F238E27FC236}">
                  <a16:creationId xmlns:a16="http://schemas.microsoft.com/office/drawing/2014/main" id="{21096C6F-2BD1-789A-17F5-391E550B2EAA}"/>
                </a:ext>
              </a:extLst>
            </cdr:cNvPr>
            <cdr:cNvCxnSpPr/>
          </cdr:nvCxnSpPr>
          <cdr:spPr>
            <a:xfrm xmlns:a="http://schemas.openxmlformats.org/drawingml/2006/main">
              <a:off x="0" y="138112"/>
              <a:ext cx="670518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25" name="TextBox 17">
              <a:extLst xmlns:a="http://schemas.openxmlformats.org/drawingml/2006/main">
                <a:ext uri="{FF2B5EF4-FFF2-40B4-BE49-F238E27FC236}">
                  <a16:creationId xmlns:a16="http://schemas.microsoft.com/office/drawing/2014/main" id="{05048D09-4E52-1C61-CCD8-0803333ACE81}"/>
                </a:ext>
              </a:extLst>
            </cdr:cNvPr>
            <cdr:cNvSpPr txBox="1"/>
          </cdr:nvSpPr>
          <cdr:spPr>
            <a:xfrm xmlns:a="http://schemas.openxmlformats.org/drawingml/2006/main">
              <a:off x="689674" y="0"/>
              <a:ext cx="1840868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 anchorCtr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altLang="zh-CN" sz="1000">
                  <a:solidFill>
                    <a:sysClr val="windowText" lastClr="000000"/>
                  </a:solidFill>
                </a:rPr>
                <a:t>Community Day</a:t>
              </a:r>
              <a:r>
                <a:rPr lang="en-US" sz="1000">
                  <a:solidFill>
                    <a:sysClr val="windowText" lastClr="000000"/>
                  </a:solidFill>
                </a:rPr>
                <a:t> Pokemon</a:t>
              </a:r>
            </a:p>
          </cdr:txBody>
        </cdr:sp>
      </cdr:grpSp>
      <cdr:grpSp>
        <cdr:nvGrpSpPr>
          <cdr:cNvPr id="7" name="Group 6">
            <a:extLst xmlns:a="http://schemas.openxmlformats.org/drawingml/2006/main">
              <a:ext uri="{FF2B5EF4-FFF2-40B4-BE49-F238E27FC236}">
                <a16:creationId xmlns:a16="http://schemas.microsoft.com/office/drawing/2014/main" id="{9F7628F9-4649-94E1-52FD-023497300436}"/>
              </a:ext>
            </a:extLst>
          </cdr:cNvPr>
          <cdr:cNvGrpSpPr/>
        </cdr:nvGrpSpPr>
        <cdr:grpSpPr>
          <a:xfrm xmlns:a="http://schemas.openxmlformats.org/drawingml/2006/main">
            <a:off x="0" y="188853"/>
            <a:ext cx="2840346" cy="273661"/>
            <a:chOff x="0" y="190622"/>
            <a:chExt cx="2838730" cy="276225"/>
          </a:xfrm>
        </cdr:grpSpPr>
        <cdr:cxnSp macro="">
          <cdr:nvCxnSpPr>
            <cdr:cNvPr id="20" name="Straight Connector 19">
              <a:extLst xmlns:a="http://schemas.openxmlformats.org/drawingml/2006/main">
                <a:ext uri="{FF2B5EF4-FFF2-40B4-BE49-F238E27FC236}">
                  <a16:creationId xmlns:a16="http://schemas.microsoft.com/office/drawing/2014/main" id="{DBAD1434-3F47-534B-7E9D-28837287E410}"/>
                </a:ext>
              </a:extLst>
            </cdr:cNvPr>
            <cdr:cNvCxnSpPr/>
          </cdr:nvCxnSpPr>
          <cdr:spPr>
            <a:xfrm xmlns:a="http://schemas.openxmlformats.org/drawingml/2006/main">
              <a:off x="0" y="328735"/>
              <a:ext cx="670517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21" name="TextBox 15">
              <a:extLst xmlns:a="http://schemas.openxmlformats.org/drawingml/2006/main">
                <a:ext uri="{FF2B5EF4-FFF2-40B4-BE49-F238E27FC236}">
                  <a16:creationId xmlns:a16="http://schemas.microsoft.com/office/drawing/2014/main" id="{DAC31D4A-BC7C-80D8-8470-919E1969AB8C}"/>
                </a:ext>
              </a:extLst>
            </cdr:cNvPr>
            <cdr:cNvSpPr txBox="1"/>
          </cdr:nvSpPr>
          <cdr:spPr>
            <a:xfrm xmlns:a="http://schemas.openxmlformats.org/drawingml/2006/main">
              <a:off x="689674" y="190622"/>
              <a:ext cx="2149056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 anchorCtr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9" name="Group 8">
            <a:extLst xmlns:a="http://schemas.openxmlformats.org/drawingml/2006/main">
              <a:ext uri="{FF2B5EF4-FFF2-40B4-BE49-F238E27FC236}">
                <a16:creationId xmlns:a16="http://schemas.microsoft.com/office/drawing/2014/main" id="{D30D2DA2-1825-E925-54B1-CCD8D5988981}"/>
              </a:ext>
            </a:extLst>
          </cdr:cNvPr>
          <cdr:cNvGrpSpPr/>
        </cdr:nvGrpSpPr>
        <cdr:grpSpPr>
          <a:xfrm xmlns:a="http://schemas.openxmlformats.org/drawingml/2006/main">
            <a:off x="0" y="377701"/>
            <a:ext cx="2237928" cy="273661"/>
            <a:chOff x="0" y="381240"/>
            <a:chExt cx="2236655" cy="276225"/>
          </a:xfrm>
        </cdr:grpSpPr>
        <cdr:cxnSp macro="">
          <cdr:nvCxnSpPr>
            <cdr:cNvPr id="18" name="Straight Connector 17">
              <a:extLst xmlns:a="http://schemas.openxmlformats.org/drawingml/2006/main">
                <a:ext uri="{FF2B5EF4-FFF2-40B4-BE49-F238E27FC236}">
                  <a16:creationId xmlns:a16="http://schemas.microsoft.com/office/drawing/2014/main" id="{35937AFF-6224-30E0-49AC-AF5E9A721DDC}"/>
                </a:ext>
              </a:extLst>
            </cdr:cNvPr>
            <cdr:cNvCxnSpPr/>
          </cdr:nvCxnSpPr>
          <cdr:spPr>
            <a:xfrm xmlns:a="http://schemas.openxmlformats.org/drawingml/2006/main">
              <a:off x="0" y="519352"/>
              <a:ext cx="670517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19" name="TextBox 13">
              <a:extLst xmlns:a="http://schemas.openxmlformats.org/drawingml/2006/main">
                <a:ext uri="{FF2B5EF4-FFF2-40B4-BE49-F238E27FC236}">
                  <a16:creationId xmlns:a16="http://schemas.microsoft.com/office/drawing/2014/main" id="{E60C50DE-FA14-AC37-12FD-FC76A0DBCD3C}"/>
                </a:ext>
              </a:extLst>
            </cdr:cNvPr>
            <cdr:cNvSpPr txBox="1"/>
          </cdr:nvSpPr>
          <cdr:spPr>
            <a:xfrm xmlns:a="http://schemas.openxmlformats.org/drawingml/2006/main">
              <a:off x="689675" y="381240"/>
              <a:ext cx="1546980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 anchorCtr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11" name="Group 10">
            <a:extLst xmlns:a="http://schemas.openxmlformats.org/drawingml/2006/main">
              <a:ext uri="{FF2B5EF4-FFF2-40B4-BE49-F238E27FC236}">
                <a16:creationId xmlns:a16="http://schemas.microsoft.com/office/drawing/2014/main" id="{472E6630-D4E5-FBF7-4F0B-121D2E4B804F}"/>
              </a:ext>
            </a:extLst>
          </cdr:cNvPr>
          <cdr:cNvGrpSpPr/>
        </cdr:nvGrpSpPr>
        <cdr:grpSpPr>
          <a:xfrm xmlns:a="http://schemas.openxmlformats.org/drawingml/2006/main">
            <a:off x="0" y="566547"/>
            <a:ext cx="2237928" cy="273661"/>
            <a:chOff x="0" y="571855"/>
            <a:chExt cx="2236655" cy="276225"/>
          </a:xfrm>
        </cdr:grpSpPr>
        <cdr:cxnSp macro="">
          <cdr:nvCxnSpPr>
            <cdr:cNvPr id="16" name="Straight Connector 15">
              <a:extLst xmlns:a="http://schemas.openxmlformats.org/drawingml/2006/main">
                <a:ext uri="{FF2B5EF4-FFF2-40B4-BE49-F238E27FC236}">
                  <a16:creationId xmlns:a16="http://schemas.microsoft.com/office/drawing/2014/main" id="{FEF46D74-B07E-28C9-D997-F414D3A6C240}"/>
                </a:ext>
              </a:extLst>
            </cdr:cNvPr>
            <cdr:cNvCxnSpPr/>
          </cdr:nvCxnSpPr>
          <cdr:spPr>
            <a:xfrm xmlns:a="http://schemas.openxmlformats.org/drawingml/2006/main">
              <a:off x="0" y="709969"/>
              <a:ext cx="670517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17" name="TextBox 11">
              <a:extLst xmlns:a="http://schemas.openxmlformats.org/drawingml/2006/main">
                <a:ext uri="{FF2B5EF4-FFF2-40B4-BE49-F238E27FC236}">
                  <a16:creationId xmlns:a16="http://schemas.microsoft.com/office/drawing/2014/main" id="{217A31D6-2DC8-DA44-7CAB-B514DD26B503}"/>
                </a:ext>
              </a:extLst>
            </cdr:cNvPr>
            <cdr:cNvSpPr txBox="1"/>
          </cdr:nvSpPr>
          <cdr:spPr>
            <a:xfrm xmlns:a="http://schemas.openxmlformats.org/drawingml/2006/main">
              <a:off x="689675" y="571855"/>
              <a:ext cx="1546980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 anchorCtr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01DCA89C-5D1D-6BF4-3698-7D318AAC3C46}"/>
              </a:ext>
            </a:extLst>
          </cdr:cNvPr>
          <cdr:cNvGrpSpPr/>
        </cdr:nvGrpSpPr>
        <cdr:grpSpPr>
          <a:xfrm xmlns:a="http://schemas.openxmlformats.org/drawingml/2006/main">
            <a:off x="0" y="755395"/>
            <a:ext cx="3382386" cy="316587"/>
            <a:chOff x="0" y="762472"/>
            <a:chExt cx="3380469" cy="369677"/>
          </a:xfrm>
        </cdr:grpSpPr>
        <cdr:sp macro="" textlink="">
          <cdr:nvSpPr>
            <cdr:cNvPr id="14" name="TextBox 8">
              <a:extLst xmlns:a="http://schemas.openxmlformats.org/drawingml/2006/main">
                <a:ext uri="{FF2B5EF4-FFF2-40B4-BE49-F238E27FC236}">
                  <a16:creationId xmlns:a16="http://schemas.microsoft.com/office/drawing/2014/main" id="{F703ABB6-7D3A-6EEF-EC8C-2C5667143C99}"/>
                </a:ext>
              </a:extLst>
            </cdr:cNvPr>
            <cdr:cNvSpPr txBox="1"/>
          </cdr:nvSpPr>
          <cdr:spPr>
            <a:xfrm xmlns:a="http://schemas.openxmlformats.org/drawingml/2006/main">
              <a:off x="701703" y="762472"/>
              <a:ext cx="2678766" cy="36967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 anchorCtr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5" name="TextBox 9">
              <a:extLst xmlns:a="http://schemas.openxmlformats.org/drawingml/2006/main">
                <a:ext uri="{FF2B5EF4-FFF2-40B4-BE49-F238E27FC236}">
                  <a16:creationId xmlns:a16="http://schemas.microsoft.com/office/drawing/2014/main" id="{22FB390F-DF65-6966-7A06-C5312702EE9A}"/>
                </a:ext>
              </a:extLst>
            </cdr:cNvPr>
            <cdr:cNvSpPr txBox="1"/>
          </cdr:nvSpPr>
          <cdr:spPr>
            <a:xfrm xmlns:a="http://schemas.openxmlformats.org/drawingml/2006/main">
              <a:off x="0" y="762472"/>
              <a:ext cx="789741" cy="36967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 anchorCtr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0.74491</cdr:x>
      <cdr:y>0.90733</cdr:y>
    </cdr:from>
    <cdr:to>
      <cdr:x>0.78535</cdr:x>
      <cdr:y>0.93959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239C7BA1-7EBA-8006-367E-9A00635A4E14}"/>
            </a:ext>
          </a:extLst>
        </cdr:cNvPr>
        <cdr:cNvSpPr txBox="1"/>
      </cdr:nvSpPr>
      <cdr:spPr>
        <a:xfrm xmlns:a="http://schemas.openxmlformats.org/drawingml/2006/main">
          <a:off x="6892741" y="7721912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(9)</a:t>
          </a:r>
        </a:p>
      </cdr:txBody>
    </cdr:sp>
  </cdr:relSizeAnchor>
  <cdr:relSizeAnchor xmlns:cdr="http://schemas.openxmlformats.org/drawingml/2006/chartDrawing">
    <cdr:from>
      <cdr:x>0.28026</cdr:x>
      <cdr:y>0.62276</cdr:y>
    </cdr:from>
    <cdr:to>
      <cdr:x>0.48288</cdr:x>
      <cdr:y>0.66417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B39749F9-F187-D7E2-6BD7-31D3FA8EE48D}"/>
            </a:ext>
          </a:extLst>
        </cdr:cNvPr>
        <cdr:cNvSpPr txBox="1"/>
      </cdr:nvSpPr>
      <cdr:spPr>
        <a:xfrm xmlns:a="http://schemas.openxmlformats.org/drawingml/2006/main" rot="20213063">
          <a:off x="2593256" y="5300019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4472C4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Honchkrow</a:t>
          </a:r>
        </a:p>
      </cdr:txBody>
    </cdr:sp>
  </cdr:relSizeAnchor>
  <cdr:relSizeAnchor xmlns:cdr="http://schemas.openxmlformats.org/drawingml/2006/chartDrawing">
    <cdr:from>
      <cdr:x>0.07489</cdr:x>
      <cdr:y>0.62693</cdr:y>
    </cdr:from>
    <cdr:to>
      <cdr:x>0.24689</cdr:x>
      <cdr:y>0.66189</cdr:y>
    </cdr:to>
    <cdr:sp macro="" textlink="">
      <cdr:nvSpPr>
        <cdr:cNvPr id="30" name="TextBox 1">
          <a:extLst xmlns:a="http://schemas.openxmlformats.org/drawingml/2006/main">
            <a:ext uri="{FF2B5EF4-FFF2-40B4-BE49-F238E27FC236}">
              <a16:creationId xmlns:a16="http://schemas.microsoft.com/office/drawing/2014/main" id="{3D973A4F-02F9-6086-1BEA-1C8F3CC5DF6C}"/>
            </a:ext>
          </a:extLst>
        </cdr:cNvPr>
        <cdr:cNvSpPr txBox="1"/>
      </cdr:nvSpPr>
      <cdr:spPr>
        <a:xfrm xmlns:a="http://schemas.openxmlformats.org/drawingml/2006/main" rot="20438891">
          <a:off x="692921" y="5335569"/>
          <a:ext cx="1591536" cy="2975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100" b="1">
              <a:solidFill>
                <a:schemeClr val="accent1">
                  <a:lumMod val="60000"/>
                  <a:lumOff val="40000"/>
                </a:schemeClr>
              </a:solidFill>
            </a:rPr>
            <a:t>Other top legendaries</a:t>
          </a:r>
          <a:endParaRPr lang="en-US" sz="11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0.07189</cdr:x>
      <cdr:y>0.38202</cdr:y>
    </cdr:from>
    <cdr:to>
      <cdr:x>0.34289</cdr:x>
      <cdr:y>0.41175</cdr:y>
    </cdr:to>
    <cdr:sp macro="" textlink="">
      <cdr:nvSpPr>
        <cdr:cNvPr id="32" name="TextBox 2">
          <a:extLst xmlns:a="http://schemas.openxmlformats.org/drawingml/2006/main">
            <a:ext uri="{FF2B5EF4-FFF2-40B4-BE49-F238E27FC236}">
              <a16:creationId xmlns:a16="http://schemas.microsoft.com/office/drawing/2014/main" id="{54C8CF4A-2804-0476-47B7-263981229761}"/>
            </a:ext>
          </a:extLst>
        </cdr:cNvPr>
        <cdr:cNvSpPr txBox="1"/>
      </cdr:nvSpPr>
      <cdr:spPr>
        <a:xfrm xmlns:a="http://schemas.openxmlformats.org/drawingml/2006/main" rot="20370184">
          <a:off x="665163" y="3251175"/>
          <a:ext cx="2507651" cy="2530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>
              <a:solidFill>
                <a:schemeClr val="accent1"/>
              </a:solidFill>
            </a:rPr>
            <a:t>Other shadows</a:t>
          </a:r>
          <a:r>
            <a:rPr lang="en-US" altLang="zh-CN" sz="1100" b="1" baseline="0">
              <a:solidFill>
                <a:schemeClr val="accent1"/>
              </a:solidFill>
            </a:rPr>
            <a:t>, Megas &amp; Moltres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0.07291</cdr:x>
      <cdr:y>0.32326</cdr:y>
    </cdr:from>
    <cdr:to>
      <cdr:x>0.30429</cdr:x>
      <cdr:y>0.35635</cdr:y>
    </cdr:to>
    <cdr:sp macro="" textlink="">
      <cdr:nvSpPr>
        <cdr:cNvPr id="36" name="TextBox 3">
          <a:extLst xmlns:a="http://schemas.openxmlformats.org/drawingml/2006/main">
            <a:ext uri="{FF2B5EF4-FFF2-40B4-BE49-F238E27FC236}">
              <a16:creationId xmlns:a16="http://schemas.microsoft.com/office/drawing/2014/main" id="{28F134D5-DB4D-D2E0-A688-0C5403D38D70}"/>
            </a:ext>
          </a:extLst>
        </cdr:cNvPr>
        <cdr:cNvSpPr txBox="1"/>
      </cdr:nvSpPr>
      <cdr:spPr>
        <a:xfrm xmlns:a="http://schemas.openxmlformats.org/drawingml/2006/main" rot="20442996">
          <a:off x="674689" y="2751137"/>
          <a:ext cx="2140938" cy="2816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>
              <a:solidFill>
                <a:schemeClr val="accent1">
                  <a:lumMod val="60000"/>
                  <a:lumOff val="40000"/>
                </a:schemeClr>
              </a:solidFill>
            </a:rPr>
            <a:t>Shadow Moltres tier</a:t>
          </a:r>
          <a:endParaRPr lang="en-US" sz="11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0.78722</cdr:x>
      <cdr:y>0.71815</cdr:y>
    </cdr:from>
    <cdr:to>
      <cdr:x>0.95922</cdr:x>
      <cdr:y>0.75031</cdr:y>
    </cdr:to>
    <cdr:sp macro="" textlink="">
      <cdr:nvSpPr>
        <cdr:cNvPr id="42" name="TextBox 4">
          <a:extLst xmlns:a="http://schemas.openxmlformats.org/drawingml/2006/main">
            <a:ext uri="{FF2B5EF4-FFF2-40B4-BE49-F238E27FC236}">
              <a16:creationId xmlns:a16="http://schemas.microsoft.com/office/drawing/2014/main" id="{D6126495-18B3-F1A6-B9E2-BD593ACA1728}"/>
            </a:ext>
          </a:extLst>
        </cdr:cNvPr>
        <cdr:cNvSpPr txBox="1"/>
      </cdr:nvSpPr>
      <cdr:spPr>
        <a:xfrm xmlns:a="http://schemas.openxmlformats.org/drawingml/2006/main" rot="20520411">
          <a:off x="7284222" y="6111862"/>
          <a:ext cx="1591536" cy="273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chemeClr val="accent1">
                  <a:lumMod val="60000"/>
                  <a:lumOff val="40000"/>
                </a:schemeClr>
              </a:solidFill>
            </a:rPr>
            <a:t>Budget counters</a:t>
          </a:r>
          <a:endParaRPr lang="en-US" sz="11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0.78876</cdr:x>
      <cdr:y>0.55139</cdr:y>
    </cdr:from>
    <cdr:to>
      <cdr:x>0.96076</cdr:x>
      <cdr:y>0.58635</cdr:y>
    </cdr:to>
    <cdr:sp macro="" textlink="">
      <cdr:nvSpPr>
        <cdr:cNvPr id="43" name="TextBox 5">
          <a:extLst xmlns:a="http://schemas.openxmlformats.org/drawingml/2006/main">
            <a:ext uri="{FF2B5EF4-FFF2-40B4-BE49-F238E27FC236}">
              <a16:creationId xmlns:a16="http://schemas.microsoft.com/office/drawing/2014/main" id="{2C95B30F-7C4C-D709-4BE1-5D23DD10324D}"/>
            </a:ext>
          </a:extLst>
        </cdr:cNvPr>
        <cdr:cNvSpPr txBox="1"/>
      </cdr:nvSpPr>
      <cdr:spPr>
        <a:xfrm xmlns:a="http://schemas.openxmlformats.org/drawingml/2006/main" rot="20477110">
          <a:off x="7298509" y="4692632"/>
          <a:ext cx="1591536" cy="2975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Non-legendaries</a:t>
          </a:r>
          <a:endParaRPr lang="en-US" sz="1100" b="1">
            <a:solidFill>
              <a:schemeClr val="accent1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</xdr:row>
      <xdr:rowOff>90488</xdr:rowOff>
    </xdr:from>
    <xdr:to>
      <xdr:col>27</xdr:col>
      <xdr:colOff>461544</xdr:colOff>
      <xdr:row>56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206C1F-48D9-473F-8856-3AC633FAF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459922</xdr:colOff>
      <xdr:row>2</xdr:row>
      <xdr:rowOff>90488</xdr:rowOff>
    </xdr:from>
    <xdr:to>
      <xdr:col>41</xdr:col>
      <xdr:colOff>645241</xdr:colOff>
      <xdr:row>56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58AEFB-87D8-986E-CA51-8A8AFEE29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0.5332</cdr:x>
      <cdr:y>0.15436</cdr:y>
    </cdr:from>
    <cdr:to>
      <cdr:x>0.73582</cdr:x>
      <cdr:y>0.19577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750044">
          <a:off x="4933728" y="1313657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Shadow 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0.5201</cdr:x>
      <cdr:y>0.23103</cdr:y>
    </cdr:from>
    <cdr:to>
      <cdr:x>0.72272</cdr:x>
      <cdr:y>0.27244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647824">
          <a:off x="4812577" y="1966242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rgbClr val="FF0000"/>
              </a:solidFill>
            </a:rPr>
            <a:t>Shadow Ho-Oh</a:t>
          </a:r>
          <a:endParaRPr lang="en-US" sz="9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0.78917</cdr:x>
      <cdr:y>0.63096</cdr:y>
    </cdr:from>
    <cdr:to>
      <cdr:x>0.96117</cdr:x>
      <cdr:y>0.6939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302258" y="5369825"/>
          <a:ext cx="1591537" cy="535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L30 Shadow Staraptor</a:t>
          </a:r>
        </a:p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L40 </a:t>
          </a:r>
          <a:r>
            <a:rPr lang="en-US" sz="1200" b="1">
              <a:solidFill>
                <a:schemeClr val="accent1"/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0.07744</cdr:x>
      <cdr:y>0.4448</cdr:y>
    </cdr:from>
    <cdr:to>
      <cdr:x>0.40349</cdr:x>
      <cdr:y>0.54552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6539" y="3785497"/>
          <a:ext cx="3016980" cy="8571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L40 Shadow Staraptor</a:t>
          </a:r>
        </a:p>
        <a:p xmlns:a="http://schemas.openxmlformats.org/drawingml/2006/main"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</a:rPr>
            <a:t>L50</a:t>
          </a:r>
          <a:r>
            <a:rPr lang="en-US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 Staraptor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0.74491</cdr:x>
      <cdr:y>0.31024</cdr:y>
    </cdr:from>
    <cdr:to>
      <cdr:x>0.78535</cdr:x>
      <cdr:y>0.3425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6892748" y="2640355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0.1642</cdr:x>
      <cdr:y>0.42207</cdr:y>
    </cdr:from>
    <cdr:to>
      <cdr:x>0.56335</cdr:x>
      <cdr:y>0.46613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20023805">
          <a:off x="1519344" y="3592069"/>
          <a:ext cx="3693357" cy="374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0.52753</cdr:x>
      <cdr:y>0.25396</cdr:y>
    </cdr:from>
    <cdr:to>
      <cdr:x>0.73015</cdr:x>
      <cdr:y>0.29537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E4A78B17-3DD6-451F-0894-8071233518A7}"/>
            </a:ext>
          </a:extLst>
        </cdr:cNvPr>
        <cdr:cNvSpPr txBox="1"/>
      </cdr:nvSpPr>
      <cdr:spPr>
        <a:xfrm xmlns:a="http://schemas.openxmlformats.org/drawingml/2006/main" rot="20556609">
          <a:off x="4881339" y="2161383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2"/>
              </a:solidFill>
            </a:rPr>
            <a:t>Mega Pidgeot</a:t>
          </a:r>
          <a:r>
            <a:rPr lang="zh-CN" altLang="en-US" sz="1100" b="0">
              <a:solidFill>
                <a:schemeClr val="accent2"/>
              </a:solidFill>
            </a:rPr>
            <a:t>*</a:t>
          </a:r>
          <a:endParaRPr lang="en-US" sz="11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0.53246</cdr:x>
      <cdr:y>0.31274</cdr:y>
    </cdr:from>
    <cdr:to>
      <cdr:x>0.73508</cdr:x>
      <cdr:y>0.35415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F59B12D4-0986-8394-7481-AEF8E6F1D9C9}"/>
            </a:ext>
          </a:extLst>
        </cdr:cNvPr>
        <cdr:cNvSpPr txBox="1"/>
      </cdr:nvSpPr>
      <cdr:spPr>
        <a:xfrm xmlns:a="http://schemas.openxmlformats.org/drawingml/2006/main" rot="20709786">
          <a:off x="4926875" y="2661565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accent1">
                  <a:lumMod val="60000"/>
                  <a:lumOff val="40000"/>
                </a:schemeClr>
              </a:solidFill>
            </a:rPr>
            <a:t>Apex Shadow Lugia</a:t>
          </a:r>
          <a:r>
            <a:rPr lang="zh-CN" altLang="en-US" sz="900" b="0">
              <a:solidFill>
                <a:schemeClr val="accent1">
                  <a:lumMod val="60000"/>
                  <a:lumOff val="40000"/>
                </a:schemeClr>
              </a:solidFill>
            </a:rPr>
            <a:t>*</a:t>
          </a:r>
          <a:endParaRPr lang="en-US" sz="9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0.11335</cdr:x>
      <cdr:y>0.49342</cdr:y>
    </cdr:from>
    <cdr:to>
      <cdr:x>0.57318</cdr:x>
      <cdr:y>0.53609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5E8F2307-9ED5-C68B-C898-CC4B62236E94}"/>
            </a:ext>
          </a:extLst>
        </cdr:cNvPr>
        <cdr:cNvSpPr txBox="1"/>
      </cdr:nvSpPr>
      <cdr:spPr>
        <a:xfrm xmlns:a="http://schemas.openxmlformats.org/drawingml/2006/main" rot="19959072">
          <a:off x="1048867" y="4199253"/>
          <a:ext cx="4254793" cy="3632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0.51003</cdr:x>
      <cdr:y>0.37708</cdr:y>
    </cdr:from>
    <cdr:to>
      <cdr:x>0.71265</cdr:x>
      <cdr:y>0.41849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0EABF08-DFB7-DFB9-5F78-0D96C244DC0E}"/>
            </a:ext>
          </a:extLst>
        </cdr:cNvPr>
        <cdr:cNvSpPr txBox="1"/>
      </cdr:nvSpPr>
      <cdr:spPr>
        <a:xfrm xmlns:a="http://schemas.openxmlformats.org/drawingml/2006/main" rot="20590032">
          <a:off x="4719413" y="3209132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0.54246</cdr:x>
      <cdr:y>0.38099</cdr:y>
    </cdr:from>
    <cdr:to>
      <cdr:x>0.74508</cdr:x>
      <cdr:y>0.4224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8685B771-F61F-A1D8-58BE-CFE2DBB5FDD8}"/>
            </a:ext>
          </a:extLst>
        </cdr:cNvPr>
        <cdr:cNvSpPr txBox="1"/>
      </cdr:nvSpPr>
      <cdr:spPr>
        <a:xfrm xmlns:a="http://schemas.openxmlformats.org/drawingml/2006/main" rot="20396267">
          <a:off x="5019451" y="3242471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Shadow Honchkrow</a:t>
          </a:r>
        </a:p>
      </cdr:txBody>
    </cdr:sp>
  </cdr:relSizeAnchor>
  <cdr:relSizeAnchor xmlns:cdr="http://schemas.openxmlformats.org/drawingml/2006/chartDrawing">
    <cdr:from>
      <cdr:x>0.10779</cdr:x>
      <cdr:y>0.53024</cdr:y>
    </cdr:from>
    <cdr:to>
      <cdr:x>0.56762</cdr:x>
      <cdr:y>0.59571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19957443">
          <a:off x="997426" y="4512647"/>
          <a:ext cx="4254793" cy="557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Shadow 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0.14896</cdr:x>
      <cdr:y>0.57717</cdr:y>
    </cdr:from>
    <cdr:to>
      <cdr:x>0.60878</cdr:x>
      <cdr:y>0.61729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7B97ED53-4457-F59F-2510-A9D3C18E0E13}"/>
            </a:ext>
          </a:extLst>
        </cdr:cNvPr>
        <cdr:cNvSpPr txBox="1"/>
      </cdr:nvSpPr>
      <cdr:spPr>
        <a:xfrm xmlns:a="http://schemas.openxmlformats.org/drawingml/2006/main" rot="19853350">
          <a:off x="1378341" y="4912031"/>
          <a:ext cx="4254793" cy="3415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ysClr val="windowText" lastClr="000000"/>
              </a:solidFill>
            </a:rPr>
            <a:t>Shadow Staraptor, </a:t>
          </a:r>
          <a:r>
            <a:rPr lang="en-US" altLang="zh-CN" sz="1100" b="1">
              <a:solidFill>
                <a:sysClr val="windowText" lastClr="000000"/>
              </a:solidFill>
            </a:rPr>
            <a:t>WA</a:t>
          </a:r>
          <a:r>
            <a:rPr lang="en-US" sz="1100" b="1">
              <a:solidFill>
                <a:sysClr val="windowText" lastClr="000000"/>
              </a:solidFill>
            </a:rPr>
            <a:t>/BB (non-legacy)</a:t>
          </a:r>
          <a:endParaRPr lang="en-US" sz="105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0.66113</cdr:x>
      <cdr:y>0.40339</cdr:y>
    </cdr:from>
    <cdr:to>
      <cdr:x>0.86375</cdr:x>
      <cdr:y>0.4448</cdr:y>
    </cdr:to>
    <cdr:sp macro="" textlink="">
      <cdr:nvSpPr>
        <cdr:cNvPr id="66" name="TextBox 65">
          <a:extLst xmlns:a="http://schemas.openxmlformats.org/drawingml/2006/main">
            <a:ext uri="{FF2B5EF4-FFF2-40B4-BE49-F238E27FC236}">
              <a16:creationId xmlns:a16="http://schemas.microsoft.com/office/drawing/2014/main" id="{AB2EAFF2-1087-2370-6FD5-09B8B6AF4E81}"/>
            </a:ext>
          </a:extLst>
        </cdr:cNvPr>
        <cdr:cNvSpPr txBox="1"/>
      </cdr:nvSpPr>
      <cdr:spPr>
        <a:xfrm xmlns:a="http://schemas.openxmlformats.org/drawingml/2006/main" rot="20560458">
          <a:off x="6117501" y="343309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accent1">
                  <a:lumMod val="60000"/>
                  <a:lumOff val="40000"/>
                </a:schemeClr>
              </a:solidFill>
            </a:rPr>
            <a:t>Apex Purified Lugia</a:t>
          </a:r>
          <a:r>
            <a:rPr lang="zh-CN" altLang="en-US" sz="900" b="0">
              <a:solidFill>
                <a:schemeClr val="accent1">
                  <a:lumMod val="60000"/>
                  <a:lumOff val="40000"/>
                </a:schemeClr>
              </a:solidFill>
            </a:rPr>
            <a:t>*</a:t>
          </a:r>
          <a:endParaRPr lang="en-US" sz="9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0.51673</cdr:x>
      <cdr:y>0.46885</cdr:y>
    </cdr:from>
    <cdr:to>
      <cdr:x>0.71935</cdr:x>
      <cdr:y>0.51026</cdr:y>
    </cdr:to>
    <cdr:sp macro="" textlink="">
      <cdr:nvSpPr>
        <cdr:cNvPr id="67" name="TextBox 66">
          <a:extLst xmlns:a="http://schemas.openxmlformats.org/drawingml/2006/main">
            <a:ext uri="{FF2B5EF4-FFF2-40B4-BE49-F238E27FC236}">
              <a16:creationId xmlns:a16="http://schemas.microsoft.com/office/drawing/2014/main" id="{FBC5B218-3F28-CFFE-8C57-1A533BA58654}"/>
            </a:ext>
          </a:extLst>
        </cdr:cNvPr>
        <cdr:cNvSpPr txBox="1"/>
      </cdr:nvSpPr>
      <cdr:spPr>
        <a:xfrm xmlns:a="http://schemas.openxmlformats.org/drawingml/2006/main" rot="20606226">
          <a:off x="4781325" y="3990183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chemeClr val="accent6"/>
              </a:solidFill>
            </a:rPr>
            <a:t>Rayquaza</a:t>
          </a:r>
          <a:r>
            <a:rPr lang="zh-CN" altLang="en-US" sz="1100" b="0">
              <a:solidFill>
                <a:schemeClr val="accent6"/>
              </a:solidFill>
            </a:rPr>
            <a:t>*</a:t>
          </a:r>
          <a:endParaRPr lang="en-US" sz="11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0.62973</cdr:x>
      <cdr:y>0.46047</cdr:y>
    </cdr:from>
    <cdr:to>
      <cdr:x>0.83235</cdr:x>
      <cdr:y>0.50188</cdr:y>
    </cdr:to>
    <cdr:sp macro="" textlink="">
      <cdr:nvSpPr>
        <cdr:cNvPr id="70" name="TextBox 69">
          <a:extLst xmlns:a="http://schemas.openxmlformats.org/drawingml/2006/main">
            <a:ext uri="{FF2B5EF4-FFF2-40B4-BE49-F238E27FC236}">
              <a16:creationId xmlns:a16="http://schemas.microsoft.com/office/drawing/2014/main" id="{FD47AC5F-806D-B371-D410-242F1631421E}"/>
            </a:ext>
          </a:extLst>
        </cdr:cNvPr>
        <cdr:cNvSpPr txBox="1"/>
      </cdr:nvSpPr>
      <cdr:spPr>
        <a:xfrm xmlns:a="http://schemas.openxmlformats.org/drawingml/2006/main" rot="20560458">
          <a:off x="5826990" y="3918865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rgbClr val="FF0000"/>
              </a:solidFill>
            </a:rPr>
            <a:t>Ho-Oh</a:t>
          </a:r>
          <a:endParaRPr lang="en-US" sz="9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0.5026</cdr:x>
      <cdr:y>0.53154</cdr:y>
    </cdr:from>
    <cdr:to>
      <cdr:x>0.70522</cdr:x>
      <cdr:y>0.57295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510835">
          <a:off x="4650651" y="4523703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ysClr val="windowText" lastClr="000000"/>
              </a:solidFill>
            </a:rPr>
            <a:t>Yveltal</a:t>
          </a:r>
          <a:endParaRPr lang="en-US" sz="9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0.68452</cdr:x>
      <cdr:y>0.536</cdr:y>
    </cdr:from>
    <cdr:to>
      <cdr:x>0.88714</cdr:x>
      <cdr:y>0.57741</cdr:y>
    </cdr:to>
    <cdr:sp macro="" textlink="">
      <cdr:nvSpPr>
        <cdr:cNvPr id="74" name="TextBox 73">
          <a:extLst xmlns:a="http://schemas.openxmlformats.org/drawingml/2006/main">
            <a:ext uri="{FF2B5EF4-FFF2-40B4-BE49-F238E27FC236}">
              <a16:creationId xmlns:a16="http://schemas.microsoft.com/office/drawing/2014/main" id="{4A409D5A-576F-1143-FC85-5A5EA9B0FC2D}"/>
            </a:ext>
          </a:extLst>
        </cdr:cNvPr>
        <cdr:cNvSpPr txBox="1"/>
      </cdr:nvSpPr>
      <cdr:spPr>
        <a:xfrm xmlns:a="http://schemas.openxmlformats.org/drawingml/2006/main" rot="20396267">
          <a:off x="6333900" y="4561684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 Honchkrow</a:t>
          </a:r>
        </a:p>
      </cdr:txBody>
    </cdr:sp>
  </cdr:relSizeAnchor>
  <cdr:relSizeAnchor xmlns:cdr="http://schemas.openxmlformats.org/drawingml/2006/chartDrawing">
    <cdr:from>
      <cdr:x>0.53709</cdr:x>
      <cdr:y>0.62443</cdr:y>
    </cdr:from>
    <cdr:to>
      <cdr:x>0.73971</cdr:x>
      <cdr:y>0.66584</cdr:y>
    </cdr:to>
    <cdr:sp macro="" textlink="">
      <cdr:nvSpPr>
        <cdr:cNvPr id="80" name="TextBox 79">
          <a:extLst xmlns:a="http://schemas.openxmlformats.org/drawingml/2006/main">
            <a:ext uri="{FF2B5EF4-FFF2-40B4-BE49-F238E27FC236}">
              <a16:creationId xmlns:a16="http://schemas.microsoft.com/office/drawing/2014/main" id="{61B6171D-0D38-A76F-54EA-D185695E18BF}"/>
            </a:ext>
          </a:extLst>
        </cdr:cNvPr>
        <cdr:cNvSpPr txBox="1"/>
      </cdr:nvSpPr>
      <cdr:spPr>
        <a:xfrm xmlns:a="http://schemas.openxmlformats.org/drawingml/2006/main" rot="20358564">
          <a:off x="4969737" y="531428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accent6"/>
              </a:solidFill>
            </a:rPr>
            <a:t>Tornadus (Incarnate)</a:t>
          </a:r>
          <a:endParaRPr lang="en-US" sz="9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0.51084</cdr:x>
      <cdr:y>0.70557</cdr:y>
    </cdr:from>
    <cdr:to>
      <cdr:x>0.71346</cdr:x>
      <cdr:y>0.74698</cdr:y>
    </cdr:to>
    <cdr:sp macro="" textlink="">
      <cdr:nvSpPr>
        <cdr:cNvPr id="82" name="TextBox 81">
          <a:extLst xmlns:a="http://schemas.openxmlformats.org/drawingml/2006/main">
            <a:ext uri="{FF2B5EF4-FFF2-40B4-BE49-F238E27FC236}">
              <a16:creationId xmlns:a16="http://schemas.microsoft.com/office/drawing/2014/main" id="{B2026482-AC58-133F-7675-4F12EA174710}"/>
            </a:ext>
          </a:extLst>
        </cdr:cNvPr>
        <cdr:cNvSpPr txBox="1"/>
      </cdr:nvSpPr>
      <cdr:spPr>
        <a:xfrm xmlns:a="http://schemas.openxmlformats.org/drawingml/2006/main" rot="20093386">
          <a:off x="4726852" y="600484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bg1">
                  <a:lumMod val="50000"/>
                </a:schemeClr>
              </a:solidFill>
            </a:rPr>
            <a:t>Unfezant</a:t>
          </a:r>
          <a:endParaRPr lang="en-US" sz="900" b="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0.51701</cdr:x>
      <cdr:y>0.82812</cdr:y>
    </cdr:from>
    <cdr:to>
      <cdr:x>0.71963</cdr:x>
      <cdr:y>0.86953</cdr:y>
    </cdr:to>
    <cdr:sp macro="" textlink="">
      <cdr:nvSpPr>
        <cdr:cNvPr id="83" name="TextBox 82">
          <a:extLst xmlns:a="http://schemas.openxmlformats.org/drawingml/2006/main">
            <a:ext uri="{FF2B5EF4-FFF2-40B4-BE49-F238E27FC236}">
              <a16:creationId xmlns:a16="http://schemas.microsoft.com/office/drawing/2014/main" id="{A31EBF4C-3164-CB9D-0FF5-FFC2BE6AC18B}"/>
            </a:ext>
          </a:extLst>
        </cdr:cNvPr>
        <cdr:cNvSpPr txBox="1"/>
      </cdr:nvSpPr>
      <cdr:spPr>
        <a:xfrm xmlns:a="http://schemas.openxmlformats.org/drawingml/2006/main" rot="20093386">
          <a:off x="4784001" y="7047829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tx1">
                  <a:lumMod val="50000"/>
                  <a:lumOff val="50000"/>
                </a:schemeClr>
              </a:solidFill>
            </a:rPr>
            <a:t>Toucannon</a:t>
          </a:r>
          <a:endParaRPr lang="en-US" sz="900" b="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0.18673</cdr:x>
      <cdr:y>0.61334</cdr:y>
    </cdr:from>
    <cdr:to>
      <cdr:x>0.58588</cdr:x>
      <cdr:y>0.6447</cdr:y>
    </cdr:to>
    <cdr:sp macro="" textlink="">
      <cdr:nvSpPr>
        <cdr:cNvPr id="84" name="TextBox 83">
          <a:extLst xmlns:a="http://schemas.openxmlformats.org/drawingml/2006/main">
            <a:ext uri="{FF2B5EF4-FFF2-40B4-BE49-F238E27FC236}">
              <a16:creationId xmlns:a16="http://schemas.microsoft.com/office/drawing/2014/main" id="{EB50F5DE-D645-3EC5-52B5-F8E0EAA961B5}"/>
            </a:ext>
          </a:extLst>
        </cdr:cNvPr>
        <cdr:cNvSpPr txBox="1"/>
      </cdr:nvSpPr>
      <cdr:spPr>
        <a:xfrm xmlns:a="http://schemas.openxmlformats.org/drawingml/2006/main" rot="19954476">
          <a:off x="1727815" y="5219896"/>
          <a:ext cx="3693357" cy="2669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0.13904</cdr:x>
      <cdr:y>0.66154</cdr:y>
    </cdr:from>
    <cdr:to>
      <cdr:x>0.59887</cdr:x>
      <cdr:y>0.7031</cdr:y>
    </cdr:to>
    <cdr:sp macro="" textlink="">
      <cdr:nvSpPr>
        <cdr:cNvPr id="85" name="TextBox 84">
          <a:extLst xmlns:a="http://schemas.openxmlformats.org/drawingml/2006/main">
            <a:ext uri="{FF2B5EF4-FFF2-40B4-BE49-F238E27FC236}">
              <a16:creationId xmlns:a16="http://schemas.microsoft.com/office/drawing/2014/main" id="{7F75F9B4-6AD3-ADBF-F736-19901407713C}"/>
            </a:ext>
          </a:extLst>
        </cdr:cNvPr>
        <cdr:cNvSpPr txBox="1"/>
      </cdr:nvSpPr>
      <cdr:spPr>
        <a:xfrm xmlns:a="http://schemas.openxmlformats.org/drawingml/2006/main" rot="19873895">
          <a:off x="1286588" y="5630108"/>
          <a:ext cx="4254793" cy="3537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0.17847</cdr:x>
      <cdr:y>0.78293</cdr:y>
    </cdr:from>
    <cdr:to>
      <cdr:x>0.6383</cdr:x>
      <cdr:y>0.82154</cdr:y>
    </cdr:to>
    <cdr:sp macro="" textlink="">
      <cdr:nvSpPr>
        <cdr:cNvPr id="87" name="TextBox 86">
          <a:extLst xmlns:a="http://schemas.openxmlformats.org/drawingml/2006/main">
            <a:ext uri="{FF2B5EF4-FFF2-40B4-BE49-F238E27FC236}">
              <a16:creationId xmlns:a16="http://schemas.microsoft.com/office/drawing/2014/main" id="{65864D25-E73E-F658-B927-DDF90997A248}"/>
            </a:ext>
          </a:extLst>
        </cdr:cNvPr>
        <cdr:cNvSpPr txBox="1"/>
      </cdr:nvSpPr>
      <cdr:spPr>
        <a:xfrm xmlns:a="http://schemas.openxmlformats.org/drawingml/2006/main" rot="19853350">
          <a:off x="1651429" y="6663215"/>
          <a:ext cx="4254793" cy="328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Staraptor, </a:t>
          </a:r>
          <a:r>
            <a:rPr lang="en-US" altLang="zh-CN" sz="1200" b="1">
              <a:solidFill>
                <a:sysClr val="windowText" lastClr="000000"/>
              </a:solidFill>
            </a:rPr>
            <a:t>WA</a:t>
          </a:r>
          <a:r>
            <a:rPr lang="en-US" sz="1200" b="1">
              <a:solidFill>
                <a:sysClr val="windowText" lastClr="000000"/>
              </a:solidFill>
            </a:rPr>
            <a:t>/BB (non-legacy)</a:t>
          </a:r>
          <a:endParaRPr lang="en-US" sz="11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0.1496</cdr:x>
      <cdr:y>0.71778</cdr:y>
    </cdr:from>
    <cdr:to>
      <cdr:x>0.60943</cdr:x>
      <cdr:y>0.78325</cdr:y>
    </cdr:to>
    <cdr:sp macro="" textlink="">
      <cdr:nvSpPr>
        <cdr:cNvPr id="88" name="TextBox 1">
          <a:extLst xmlns:a="http://schemas.openxmlformats.org/drawingml/2006/main">
            <a:ext uri="{FF2B5EF4-FFF2-40B4-BE49-F238E27FC236}">
              <a16:creationId xmlns:a16="http://schemas.microsoft.com/office/drawing/2014/main" id="{C518DDCA-5770-2F5B-8764-D075BB692B9E}"/>
            </a:ext>
          </a:extLst>
        </cdr:cNvPr>
        <cdr:cNvSpPr txBox="1"/>
      </cdr:nvSpPr>
      <cdr:spPr>
        <a:xfrm xmlns:a="http://schemas.openxmlformats.org/drawingml/2006/main" rot="19696538">
          <a:off x="1384301" y="6108701"/>
          <a:ext cx="4254793" cy="557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0.20603</cdr:x>
      <cdr:y>0.80269</cdr:y>
    </cdr:from>
    <cdr:to>
      <cdr:x>0.24647</cdr:x>
      <cdr:y>0.83495</cdr:y>
    </cdr:to>
    <cdr:sp macro="" textlink="">
      <cdr:nvSpPr>
        <cdr:cNvPr id="89" name="TextBox 88">
          <a:extLst xmlns:a="http://schemas.openxmlformats.org/drawingml/2006/main">
            <a:ext uri="{FF2B5EF4-FFF2-40B4-BE49-F238E27FC236}">
              <a16:creationId xmlns:a16="http://schemas.microsoft.com/office/drawing/2014/main" id="{DEC664F6-7B0A-224D-48B5-6818370357F7}"/>
            </a:ext>
          </a:extLst>
        </cdr:cNvPr>
        <cdr:cNvSpPr txBox="1"/>
      </cdr:nvSpPr>
      <cdr:spPr>
        <a:xfrm xmlns:a="http://schemas.openxmlformats.org/drawingml/2006/main">
          <a:off x="1906410" y="6831355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0.52668</cdr:x>
      <cdr:y>0.65831</cdr:y>
    </cdr:from>
    <cdr:to>
      <cdr:x>0.56712</cdr:x>
      <cdr:y>0.69057</cdr:y>
    </cdr:to>
    <cdr:sp macro="" textlink="">
      <cdr:nvSpPr>
        <cdr:cNvPr id="90" name="TextBox 89">
          <a:extLst xmlns:a="http://schemas.openxmlformats.org/drawingml/2006/main">
            <a:ext uri="{FF2B5EF4-FFF2-40B4-BE49-F238E27FC236}">
              <a16:creationId xmlns:a16="http://schemas.microsoft.com/office/drawing/2014/main" id="{3306F84B-66C0-8BB0-0090-E9B06F73C8D1}"/>
            </a:ext>
          </a:extLst>
        </cdr:cNvPr>
        <cdr:cNvSpPr txBox="1"/>
      </cdr:nvSpPr>
      <cdr:spPr>
        <a:xfrm xmlns:a="http://schemas.openxmlformats.org/drawingml/2006/main">
          <a:off x="4873447" y="5602630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0.74491</cdr:x>
      <cdr:y>0.59396</cdr:y>
    </cdr:from>
    <cdr:to>
      <cdr:x>0.78535</cdr:x>
      <cdr:y>0.62622</cdr:y>
    </cdr:to>
    <cdr:sp macro="" textlink="">
      <cdr:nvSpPr>
        <cdr:cNvPr id="91" name="TextBox 90">
          <a:extLst xmlns:a="http://schemas.openxmlformats.org/drawingml/2006/main">
            <a:ext uri="{FF2B5EF4-FFF2-40B4-BE49-F238E27FC236}">
              <a16:creationId xmlns:a16="http://schemas.microsoft.com/office/drawing/2014/main" id="{8221CAED-C9BA-5370-4252-B70D5842B9B2}"/>
            </a:ext>
          </a:extLst>
        </cdr:cNvPr>
        <cdr:cNvSpPr txBox="1"/>
      </cdr:nvSpPr>
      <cdr:spPr>
        <a:xfrm xmlns:a="http://schemas.openxmlformats.org/drawingml/2006/main">
          <a:off x="6892748" y="5054943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0.74491</cdr:x>
      <cdr:y>0.61578</cdr:y>
    </cdr:from>
    <cdr:to>
      <cdr:x>0.78535</cdr:x>
      <cdr:y>0.64804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6892748" y="5240681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0.74491</cdr:x>
      <cdr:y>0.73386</cdr:y>
    </cdr:from>
    <cdr:to>
      <cdr:x>0.78535</cdr:x>
      <cdr:y>0.76612</cdr:y>
    </cdr:to>
    <cdr:sp macro="" textlink="">
      <cdr:nvSpPr>
        <cdr:cNvPr id="93" name="TextBox 92">
          <a:extLst xmlns:a="http://schemas.openxmlformats.org/drawingml/2006/main">
            <a:ext uri="{FF2B5EF4-FFF2-40B4-BE49-F238E27FC236}">
              <a16:creationId xmlns:a16="http://schemas.microsoft.com/office/drawing/2014/main" id="{A12D228A-2299-9481-678B-61BF692DD3EA}"/>
            </a:ext>
          </a:extLst>
        </cdr:cNvPr>
        <cdr:cNvSpPr txBox="1"/>
      </cdr:nvSpPr>
      <cdr:spPr>
        <a:xfrm xmlns:a="http://schemas.openxmlformats.org/drawingml/2006/main">
          <a:off x="6892748" y="6245569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0.74491</cdr:x>
      <cdr:y>0.79653</cdr:y>
    </cdr:from>
    <cdr:to>
      <cdr:x>0.78535</cdr:x>
      <cdr:y>0.82879</cdr:y>
    </cdr:to>
    <cdr:sp macro="" textlink="">
      <cdr:nvSpPr>
        <cdr:cNvPr id="94" name="TextBox 93">
          <a:extLst xmlns:a="http://schemas.openxmlformats.org/drawingml/2006/main">
            <a:ext uri="{FF2B5EF4-FFF2-40B4-BE49-F238E27FC236}">
              <a16:creationId xmlns:a16="http://schemas.microsoft.com/office/drawing/2014/main" id="{F45229F8-4208-85CF-1328-614F2F636B4A}"/>
            </a:ext>
          </a:extLst>
        </cdr:cNvPr>
        <cdr:cNvSpPr txBox="1"/>
      </cdr:nvSpPr>
      <cdr:spPr>
        <a:xfrm xmlns:a="http://schemas.openxmlformats.org/drawingml/2006/main">
          <a:off x="6892748" y="6778969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0.65535</cdr:x>
      <cdr:y>0.88551</cdr:y>
    </cdr:from>
    <cdr:to>
      <cdr:x>0.69579</cdr:x>
      <cdr:y>0.91777</cdr:y>
    </cdr:to>
    <cdr:sp macro="" textlink="">
      <cdr:nvSpPr>
        <cdr:cNvPr id="95" name="TextBox 94">
          <a:extLst xmlns:a="http://schemas.openxmlformats.org/drawingml/2006/main">
            <a:ext uri="{FF2B5EF4-FFF2-40B4-BE49-F238E27FC236}">
              <a16:creationId xmlns:a16="http://schemas.microsoft.com/office/drawing/2014/main" id="{BFD016C0-926E-19DC-43AD-47DBBDDB777E}"/>
            </a:ext>
          </a:extLst>
        </cdr:cNvPr>
        <cdr:cNvSpPr txBox="1"/>
      </cdr:nvSpPr>
      <cdr:spPr>
        <a:xfrm xmlns:a="http://schemas.openxmlformats.org/drawingml/2006/main">
          <a:off x="6064074" y="7536207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(8)</a:t>
          </a:r>
        </a:p>
      </cdr:txBody>
    </cdr:sp>
  </cdr:relSizeAnchor>
  <cdr:relSizeAnchor xmlns:cdr="http://schemas.openxmlformats.org/drawingml/2006/chartDrawing">
    <cdr:from>
      <cdr:x>0.65535</cdr:x>
      <cdr:y>0.9202</cdr:y>
    </cdr:from>
    <cdr:to>
      <cdr:x>0.69579</cdr:x>
      <cdr:y>0.95246</cdr:y>
    </cdr:to>
    <cdr:sp macro="" textlink="">
      <cdr:nvSpPr>
        <cdr:cNvPr id="96" name="TextBox 95">
          <a:extLst xmlns:a="http://schemas.openxmlformats.org/drawingml/2006/main">
            <a:ext uri="{FF2B5EF4-FFF2-40B4-BE49-F238E27FC236}">
              <a16:creationId xmlns:a16="http://schemas.microsoft.com/office/drawing/2014/main" id="{DF517BF0-4772-6D50-7D5B-46B77F645708}"/>
            </a:ext>
          </a:extLst>
        </cdr:cNvPr>
        <cdr:cNvSpPr txBox="1"/>
      </cdr:nvSpPr>
      <cdr:spPr>
        <a:xfrm xmlns:a="http://schemas.openxmlformats.org/drawingml/2006/main">
          <a:off x="6064073" y="7831481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(9)</a:t>
          </a: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0.20334</cdr:y>
    </cdr:to>
    <cdr:grpSp>
      <cdr:nvGrpSpPr>
        <cdr:cNvPr id="10" name="Group 9">
          <a:extLst xmlns:a="http://schemas.openxmlformats.org/drawingml/2006/main">
            <a:ext uri="{FF2B5EF4-FFF2-40B4-BE49-F238E27FC236}">
              <a16:creationId xmlns:a16="http://schemas.microsoft.com/office/drawing/2014/main" id="{195664A0-C5D4-D500-27A6-A95AF4D5397A}"/>
            </a:ext>
          </a:extLst>
        </cdr:cNvPr>
        <cdr:cNvGrpSpPr/>
      </cdr:nvGrpSpPr>
      <cdr:grpSpPr>
        <a:xfrm xmlns:a="http://schemas.openxmlformats.org/drawingml/2006/main">
          <a:off x="811769" y="556432"/>
          <a:ext cx="3352005" cy="1182386"/>
          <a:chOff x="857250" y="553777"/>
          <a:chExt cx="3343274" cy="1176806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57250" y="553777"/>
            <a:ext cx="2502705" cy="237692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rgbClr val="FF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Staraptor (Community Day)</a:t>
              </a:r>
            </a:p>
          </cdr:txBody>
        </cdr:sp>
      </cdr:grpSp>
      <cdr:grpSp>
        <cdr:nvGrpSpPr>
          <cdr:cNvPr id="8" name="Group 7">
            <a:extLst xmlns:a="http://schemas.openxmlformats.org/drawingml/2006/main">
              <a:ext uri="{FF2B5EF4-FFF2-40B4-BE49-F238E27FC236}">
                <a16:creationId xmlns:a16="http://schemas.microsoft.com/office/drawing/2014/main" id="{756982F4-50B9-8303-3AEC-017EB14EA995}"/>
              </a:ext>
            </a:extLst>
          </cdr:cNvPr>
          <cdr:cNvGrpSpPr/>
        </cdr:nvGrpSpPr>
        <cdr:grpSpPr>
          <a:xfrm xmlns:a="http://schemas.openxmlformats.org/drawingml/2006/main">
            <a:off x="857250" y="741606"/>
            <a:ext cx="2478892" cy="237688"/>
            <a:chOff x="869145" y="705411"/>
            <a:chExt cx="2478893" cy="237687"/>
          </a:xfrm>
        </cdr:grpSpPr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1551234" y="705411"/>
              <a:ext cx="1796804" cy="23768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Staraptor (Potential</a:t>
              </a:r>
              <a:r>
                <a:rPr lang="en-US" sz="1100" baseline="0">
                  <a:solidFill>
                    <a:srgbClr val="C00000"/>
                  </a:solidFill>
                </a:rPr>
                <a:t> moves)</a:t>
              </a:r>
              <a:endParaRPr lang="en-US" sz="1100">
                <a:solidFill>
                  <a:srgbClr val="C00000"/>
                </a:solidFill>
              </a:endParaRPr>
            </a:p>
          </cdr:txBody>
        </cdr:sp>
        <cdr:grpSp>
          <cdr:nvGrpSpPr>
            <cdr:cNvPr id="3" name="Group 2">
              <a:extLst xmlns:a="http://schemas.openxmlformats.org/drawingml/2006/main">
                <a:ext uri="{FF2B5EF4-FFF2-40B4-BE49-F238E27FC236}">
                  <a16:creationId xmlns:a16="http://schemas.microsoft.com/office/drawing/2014/main" id="{DEA65A16-8F38-E777-6497-D0D96EA75261}"/>
                </a:ext>
              </a:extLst>
            </cdr:cNvPr>
            <cdr:cNvGrpSpPr/>
          </cdr:nvGrpSpPr>
          <cdr:grpSpPr>
            <a:xfrm xmlns:a="http://schemas.openxmlformats.org/drawingml/2006/main">
              <a:off x="869145" y="800442"/>
              <a:ext cx="663142" cy="47625"/>
              <a:chOff x="869145" y="824254"/>
              <a:chExt cx="663142" cy="47625"/>
            </a:xfrm>
          </cdr:grpSpPr>
          <cdr:cxnSp macro="">
            <cdr:nvCxnSpPr>
              <cdr:cNvPr id="37" name="Straight Connector 36">
                <a:extLst xmlns:a="http://schemas.openxmlformats.org/drawingml/2006/main">
                  <a:ext uri="{FF2B5EF4-FFF2-40B4-BE49-F238E27FC236}">
                    <a16:creationId xmlns:a16="http://schemas.microsoft.com/office/drawing/2014/main" id="{F6A9D5EC-5B07-2362-3DF3-1B63E78CC373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24254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dash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  <cdr:cxnSp macro="">
            <cdr:nvCxnSpPr>
              <cdr:cNvPr id="97" name="Straight Connector 96">
                <a:extLst xmlns:a="http://schemas.openxmlformats.org/drawingml/2006/main">
                  <a:ext uri="{FF2B5EF4-FFF2-40B4-BE49-F238E27FC236}">
                    <a16:creationId xmlns:a16="http://schemas.microsoft.com/office/drawing/2014/main" id="{B2578272-C9F3-E3E4-5DF2-E59528E4031C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71879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sys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</cdr:grp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57250" y="929429"/>
            <a:ext cx="2807506" cy="237688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57250" y="1117254"/>
            <a:ext cx="2212051" cy="237686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57250" y="1305077"/>
            <a:ext cx="2212051" cy="237685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57250" y="1492898"/>
            <a:ext cx="3343274" cy="237685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0.28196</cdr:y>
    </cdr:from>
    <cdr:to>
      <cdr:x>0.40349</cdr:x>
      <cdr:y>0.38268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6539" y="2399610"/>
          <a:ext cx="3016980" cy="8571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/>
              </a:solidFill>
            </a:rPr>
            <a:t>L50 Shadow Staraptor</a:t>
          </a:r>
          <a:endParaRPr lang="en-US" sz="12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0.78917</cdr:x>
      <cdr:y>0.78429</cdr:y>
    </cdr:from>
    <cdr:to>
      <cdr:x>0.96117</cdr:x>
      <cdr:y>0.84723</cdr:y>
    </cdr:to>
    <cdr:sp macro="" textlink="">
      <cdr:nvSpPr>
        <cdr:cNvPr id="107" name="TextBox 106">
          <a:extLst xmlns:a="http://schemas.openxmlformats.org/drawingml/2006/main">
            <a:ext uri="{FF2B5EF4-FFF2-40B4-BE49-F238E27FC236}">
              <a16:creationId xmlns:a16="http://schemas.microsoft.com/office/drawing/2014/main" id="{95844F5B-B0BE-27F4-4216-AC3A64F89E04}"/>
            </a:ext>
          </a:extLst>
        </cdr:cNvPr>
        <cdr:cNvSpPr txBox="1"/>
      </cdr:nvSpPr>
      <cdr:spPr>
        <a:xfrm xmlns:a="http://schemas.openxmlformats.org/drawingml/2006/main">
          <a:off x="7302258" y="6674749"/>
          <a:ext cx="1591537" cy="535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L30 </a:t>
          </a:r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0.70185</cdr:x>
      <cdr:y>0.85466</cdr:y>
    </cdr:from>
    <cdr:to>
      <cdr:x>0.98568</cdr:x>
      <cdr:y>0.95355</cdr:y>
    </cdr:to>
    <cdr:grpSp>
      <cdr:nvGrpSpPr>
        <cdr:cNvPr id="12" name="Group 11">
          <a:extLst xmlns:a="http://schemas.openxmlformats.org/drawingml/2006/main">
            <a:ext uri="{FF2B5EF4-FFF2-40B4-BE49-F238E27FC236}">
              <a16:creationId xmlns:a16="http://schemas.microsoft.com/office/drawing/2014/main" id="{1DB982A5-2D83-F2A1-402F-867150D51054}"/>
            </a:ext>
          </a:extLst>
        </cdr:cNvPr>
        <cdr:cNvGrpSpPr/>
      </cdr:nvGrpSpPr>
      <cdr:grpSpPr>
        <a:xfrm xmlns:a="http://schemas.openxmlformats.org/drawingml/2006/main">
          <a:off x="6511318" y="7308441"/>
          <a:ext cx="2633194" cy="845637"/>
          <a:chOff x="3589184" y="7445146"/>
          <a:chExt cx="2626330" cy="841603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3589184" y="7445146"/>
            <a:ext cx="1345218" cy="84160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(1) Shadow </a:t>
            </a:r>
            <a:r>
              <a:rPr lang="en-US" altLang="zh-CN" sz="900">
                <a:solidFill>
                  <a:schemeClr val="accent4"/>
                </a:solidFill>
              </a:rPr>
              <a:t>Zapdos</a:t>
            </a:r>
            <a:endParaRPr lang="en-US" sz="900">
              <a:solidFill>
                <a:schemeClr val="accent4"/>
              </a:solidFill>
            </a:endParaRP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(2) Zapdos</a:t>
            </a:r>
          </a:p>
          <a:p xmlns:a="http://schemas.openxmlformats.org/drawingml/2006/main">
            <a:r>
              <a:rPr lang="en-US" sz="900">
                <a:solidFill>
                  <a:schemeClr val="accent2">
                    <a:lumMod val="75000"/>
                  </a:schemeClr>
                </a:solidFill>
              </a:rPr>
              <a:t>(3)</a:t>
            </a:r>
            <a:r>
              <a:rPr lang="en-US" sz="900" baseline="0">
                <a:solidFill>
                  <a:schemeClr val="accent2">
                    <a:lumMod val="75000"/>
                  </a:schemeClr>
                </a:solidFill>
              </a:rPr>
              <a:t> Braviary</a:t>
            </a:r>
            <a:endParaRPr lang="en-US" sz="900">
              <a:solidFill>
                <a:schemeClr val="accent2">
                  <a:lumMod val="75000"/>
                </a:schemeClr>
              </a:solidFill>
            </a:endParaRP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(4) Shadow Dragonite</a:t>
            </a:r>
          </a:p>
          <a:p xmlns:a="http://schemas.openxmlformats.org/drawingml/2006/main">
            <a:r>
              <a:rPr lang="en-US" sz="900">
                <a:solidFill>
                  <a:schemeClr val="accent6"/>
                </a:solidFill>
              </a:rPr>
              <a:t>(5) Tornadus (Therian)</a:t>
            </a:r>
          </a:p>
        </cdr:txBody>
      </cdr:sp>
      <cdr:sp macro="" textlink="">
        <cdr:nvSpPr>
          <cdr:cNvPr id="108" name="TextBox 107">
            <a:extLst xmlns:a="http://schemas.openxmlformats.org/drawingml/2006/main">
              <a:ext uri="{FF2B5EF4-FFF2-40B4-BE49-F238E27FC236}">
                <a16:creationId xmlns:a16="http://schemas.microsoft.com/office/drawing/2014/main" id="{A9904142-ECC7-FA98-98BA-7291404CBAA4}"/>
              </a:ext>
            </a:extLst>
          </cdr:cNvPr>
          <cdr:cNvSpPr txBox="1"/>
        </cdr:nvSpPr>
        <cdr:spPr>
          <a:xfrm xmlns:a="http://schemas.openxmlformats.org/drawingml/2006/main">
            <a:off x="4870296" y="7445146"/>
            <a:ext cx="1345218" cy="84160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6">
                    <a:lumMod val="60000"/>
                    <a:lumOff val="40000"/>
                  </a:schemeClr>
                </a:solidFill>
              </a:rPr>
              <a:t>(6) Shadow Scyther</a:t>
            </a:r>
          </a:p>
          <a:p xmlns:a="http://schemas.openxmlformats.org/drawingml/2006/main">
            <a:r>
              <a:rPr lang="en-US" sz="900">
                <a:solidFill>
                  <a:srgbClr val="FF99FF"/>
                </a:solidFill>
              </a:rPr>
              <a:t>(7) Togekiss</a:t>
            </a:r>
          </a:p>
          <a:p xmlns:a="http://schemas.openxmlformats.org/drawingml/2006/main">
            <a:r>
              <a:rPr lang="en-US" sz="900">
                <a:solidFill>
                  <a:srgbClr val="00B050"/>
                </a:solidFill>
              </a:rPr>
              <a:t>(8) Yanmega</a:t>
            </a: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(9)</a:t>
            </a:r>
            <a:r>
              <a:rPr lang="en-US" sz="900" baseline="0">
                <a:solidFill>
                  <a:schemeClr val="accent4"/>
                </a:solidFill>
              </a:rPr>
              <a:t> Dragonite</a:t>
            </a:r>
            <a:endParaRPr lang="en-US" sz="900">
              <a:solidFill>
                <a:schemeClr val="accent4"/>
              </a:solidFill>
            </a:endParaRPr>
          </a:p>
        </cdr:txBody>
      </cdr:sp>
    </cdr:grp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0.53423</cdr:x>
      <cdr:y>0.16051</cdr:y>
    </cdr:from>
    <cdr:to>
      <cdr:x>0.73685</cdr:x>
      <cdr:y>0.20192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771878">
          <a:off x="4943265" y="1366003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Shadow 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0.56745</cdr:x>
      <cdr:y>0.24055</cdr:y>
    </cdr:from>
    <cdr:to>
      <cdr:x>0.77007</cdr:x>
      <cdr:y>0.28196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690576">
          <a:off x="5250679" y="2047182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solidFill>
                <a:srgbClr val="FF0000"/>
              </a:solidFill>
            </a:rPr>
            <a:t>Shadow Ho-Oh,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Pidgeot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ED7D31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0.78917</cdr:x>
      <cdr:y>0.50001</cdr:y>
    </cdr:from>
    <cdr:to>
      <cdr:x>0.96117</cdr:x>
      <cdr:y>0.56295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302284" y="4255414"/>
          <a:ext cx="1591536" cy="5356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L30 Shadow Staraptor</a:t>
          </a:r>
        </a:p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L50 </a:t>
          </a:r>
          <a:r>
            <a:rPr lang="en-US" sz="1200" b="1">
              <a:solidFill>
                <a:schemeClr val="accent1"/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0.07744</cdr:x>
      <cdr:y>0.334</cdr:y>
    </cdr:from>
    <cdr:to>
      <cdr:x>0.40349</cdr:x>
      <cdr:y>0.43472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6562" y="2842534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L40 Shadow Staraptor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0.74491</cdr:x>
      <cdr:y>0.32759</cdr:y>
    </cdr:from>
    <cdr:to>
      <cdr:x>0.78535</cdr:x>
      <cdr:y>0.35985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6892741" y="2787963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0.15391</cdr:x>
      <cdr:y>0.31351</cdr:y>
    </cdr:from>
    <cdr:to>
      <cdr:x>0.55306</cdr:x>
      <cdr:y>0.35757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20374043">
          <a:off x="1424112" y="2668137"/>
          <a:ext cx="3693383" cy="374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0.53503</cdr:x>
      <cdr:y>0.35415</cdr:y>
    </cdr:from>
    <cdr:to>
      <cdr:x>0.73765</cdr:x>
      <cdr:y>0.39556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F59B12D4-0986-8394-7481-AEF8E6F1D9C9}"/>
            </a:ext>
          </a:extLst>
        </cdr:cNvPr>
        <cdr:cNvSpPr txBox="1"/>
      </cdr:nvSpPr>
      <cdr:spPr>
        <a:xfrm xmlns:a="http://schemas.openxmlformats.org/drawingml/2006/main" rot="20843456">
          <a:off x="4950729" y="3014026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accent1">
                  <a:lumMod val="60000"/>
                  <a:lumOff val="40000"/>
                </a:schemeClr>
              </a:solidFill>
            </a:rPr>
            <a:t>Apex Shadow Lugia</a:t>
          </a:r>
          <a:r>
            <a:rPr lang="zh-CN" altLang="en-US" sz="900" b="0">
              <a:solidFill>
                <a:schemeClr val="accent1">
                  <a:lumMod val="60000"/>
                  <a:lumOff val="40000"/>
                </a:schemeClr>
              </a:solidFill>
            </a:rPr>
            <a:t>*</a:t>
          </a:r>
          <a:endParaRPr lang="en-US" sz="9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0.1046</cdr:x>
      <cdr:y>0.38318</cdr:y>
    </cdr:from>
    <cdr:to>
      <cdr:x>0.56443</cdr:x>
      <cdr:y>0.42585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5E8F2307-9ED5-C68B-C898-CC4B62236E94}"/>
            </a:ext>
          </a:extLst>
        </cdr:cNvPr>
        <cdr:cNvSpPr txBox="1"/>
      </cdr:nvSpPr>
      <cdr:spPr>
        <a:xfrm xmlns:a="http://schemas.openxmlformats.org/drawingml/2006/main" rot="20264539">
          <a:off x="967878" y="3261080"/>
          <a:ext cx="4254862" cy="3631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0.51312</cdr:x>
      <cdr:y>0.39499</cdr:y>
    </cdr:from>
    <cdr:to>
      <cdr:x>0.71574</cdr:x>
      <cdr:y>0.4364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0EABF08-DFB7-DFB9-5F78-0D96C244DC0E}"/>
            </a:ext>
          </a:extLst>
        </cdr:cNvPr>
        <cdr:cNvSpPr txBox="1"/>
      </cdr:nvSpPr>
      <cdr:spPr>
        <a:xfrm xmlns:a="http://schemas.openxmlformats.org/drawingml/2006/main" rot="20754847">
          <a:off x="4747943" y="3361572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0.54297</cdr:x>
      <cdr:y>0.29369</cdr:y>
    </cdr:from>
    <cdr:to>
      <cdr:x>0.74559</cdr:x>
      <cdr:y>0.3351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8685B771-F61F-A1D8-58BE-CFE2DBB5FDD8}"/>
            </a:ext>
          </a:extLst>
        </cdr:cNvPr>
        <cdr:cNvSpPr txBox="1"/>
      </cdr:nvSpPr>
      <cdr:spPr>
        <a:xfrm xmlns:a="http://schemas.openxmlformats.org/drawingml/2006/main" rot="20549724">
          <a:off x="5024211" y="2499499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Shadow Honchkrow</a:t>
          </a:r>
        </a:p>
      </cdr:txBody>
    </cdr:sp>
  </cdr:relSizeAnchor>
  <cdr:relSizeAnchor xmlns:cdr="http://schemas.openxmlformats.org/drawingml/2006/chartDrawing">
    <cdr:from>
      <cdr:x>0.09389</cdr:x>
      <cdr:y>0.4172</cdr:y>
    </cdr:from>
    <cdr:to>
      <cdr:x>0.55372</cdr:x>
      <cdr:y>0.48267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256704">
          <a:off x="868807" y="3550628"/>
          <a:ext cx="4254861" cy="557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Shadow 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0.13918</cdr:x>
      <cdr:y>0.44846</cdr:y>
    </cdr:from>
    <cdr:to>
      <cdr:x>0.599</cdr:x>
      <cdr:y>0.48858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7B97ED53-4457-F59F-2510-A9D3C18E0E13}"/>
            </a:ext>
          </a:extLst>
        </cdr:cNvPr>
        <cdr:cNvSpPr txBox="1"/>
      </cdr:nvSpPr>
      <cdr:spPr>
        <a:xfrm xmlns:a="http://schemas.openxmlformats.org/drawingml/2006/main" rot="20244559">
          <a:off x="1287857" y="3816681"/>
          <a:ext cx="4254769" cy="3414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ysClr val="windowText" lastClr="000000"/>
              </a:solidFill>
            </a:rPr>
            <a:t>Shadow Staraptor, </a:t>
          </a:r>
          <a:r>
            <a:rPr lang="en-US" altLang="zh-CN" sz="1100" b="1">
              <a:solidFill>
                <a:sysClr val="windowText" lastClr="000000"/>
              </a:solidFill>
            </a:rPr>
            <a:t>WA</a:t>
          </a:r>
          <a:r>
            <a:rPr lang="en-US" sz="1100" b="1">
              <a:solidFill>
                <a:sysClr val="windowText" lastClr="000000"/>
              </a:solidFill>
            </a:rPr>
            <a:t>/BB (non-legacy)</a:t>
          </a:r>
          <a:endParaRPr lang="en-US" sz="105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0.53606</cdr:x>
      <cdr:y>0.4711</cdr:y>
    </cdr:from>
    <cdr:to>
      <cdr:x>0.73868</cdr:x>
      <cdr:y>0.51251</cdr:y>
    </cdr:to>
    <cdr:sp macro="" textlink="">
      <cdr:nvSpPr>
        <cdr:cNvPr id="66" name="TextBox 65">
          <a:extLst xmlns:a="http://schemas.openxmlformats.org/drawingml/2006/main">
            <a:ext uri="{FF2B5EF4-FFF2-40B4-BE49-F238E27FC236}">
              <a16:creationId xmlns:a16="http://schemas.microsoft.com/office/drawing/2014/main" id="{AB2EAFF2-1087-2370-6FD5-09B8B6AF4E81}"/>
            </a:ext>
          </a:extLst>
        </cdr:cNvPr>
        <cdr:cNvSpPr txBox="1"/>
      </cdr:nvSpPr>
      <cdr:spPr>
        <a:xfrm xmlns:a="http://schemas.openxmlformats.org/drawingml/2006/main" rot="20719105">
          <a:off x="4960227" y="4009349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accent1">
                  <a:lumMod val="60000"/>
                  <a:lumOff val="40000"/>
                </a:schemeClr>
              </a:solidFill>
            </a:rPr>
            <a:t>Apex Purified Lugia</a:t>
          </a:r>
          <a:r>
            <a:rPr lang="zh-CN" altLang="en-US" sz="900" b="0">
              <a:solidFill>
                <a:schemeClr val="accent1">
                  <a:lumMod val="60000"/>
                  <a:lumOff val="40000"/>
                </a:schemeClr>
              </a:solidFill>
            </a:rPr>
            <a:t>*</a:t>
          </a:r>
          <a:endParaRPr lang="en-US" sz="9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0.51673</cdr:x>
      <cdr:y>0.49795</cdr:y>
    </cdr:from>
    <cdr:to>
      <cdr:x>0.71935</cdr:x>
      <cdr:y>0.53936</cdr:y>
    </cdr:to>
    <cdr:sp macro="" textlink="">
      <cdr:nvSpPr>
        <cdr:cNvPr id="67" name="TextBox 66">
          <a:extLst xmlns:a="http://schemas.openxmlformats.org/drawingml/2006/main">
            <a:ext uri="{FF2B5EF4-FFF2-40B4-BE49-F238E27FC236}">
              <a16:creationId xmlns:a16="http://schemas.microsoft.com/office/drawing/2014/main" id="{FBC5B218-3F28-CFFE-8C57-1A533BA58654}"/>
            </a:ext>
          </a:extLst>
        </cdr:cNvPr>
        <cdr:cNvSpPr txBox="1"/>
      </cdr:nvSpPr>
      <cdr:spPr>
        <a:xfrm xmlns:a="http://schemas.openxmlformats.org/drawingml/2006/main" rot="20606226">
          <a:off x="4781362" y="4237837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chemeClr val="accent6"/>
              </a:solidFill>
            </a:rPr>
            <a:t>Rayquaza</a:t>
          </a:r>
          <a:r>
            <a:rPr lang="zh-CN" altLang="en-US" sz="1100" b="0">
              <a:solidFill>
                <a:schemeClr val="accent6"/>
              </a:solidFill>
            </a:rPr>
            <a:t>*</a:t>
          </a:r>
          <a:endParaRPr lang="en-US" sz="11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0.50106</cdr:x>
      <cdr:y>0.52035</cdr:y>
    </cdr:from>
    <cdr:to>
      <cdr:x>0.70368</cdr:x>
      <cdr:y>0.56176</cdr:y>
    </cdr:to>
    <cdr:sp macro="" textlink="">
      <cdr:nvSpPr>
        <cdr:cNvPr id="70" name="TextBox 69">
          <a:extLst xmlns:a="http://schemas.openxmlformats.org/drawingml/2006/main">
            <a:ext uri="{FF2B5EF4-FFF2-40B4-BE49-F238E27FC236}">
              <a16:creationId xmlns:a16="http://schemas.microsoft.com/office/drawing/2014/main" id="{FD47AC5F-806D-B371-D410-242F1631421E}"/>
            </a:ext>
          </a:extLst>
        </cdr:cNvPr>
        <cdr:cNvSpPr txBox="1"/>
      </cdr:nvSpPr>
      <cdr:spPr>
        <a:xfrm xmlns:a="http://schemas.openxmlformats.org/drawingml/2006/main" rot="20560458">
          <a:off x="4636343" y="4428459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rgbClr val="FF0000"/>
              </a:solidFill>
            </a:rPr>
            <a:t>Ho-Oh</a:t>
          </a:r>
          <a:endParaRPr lang="en-US" sz="9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0.45165</cdr:x>
      <cdr:y>0.5931</cdr:y>
    </cdr:from>
    <cdr:to>
      <cdr:x>0.65427</cdr:x>
      <cdr:y>0.63451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577821">
          <a:off x="4179130" y="5047591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ysClr val="windowText" lastClr="000000"/>
              </a:solidFill>
            </a:rPr>
            <a:t>Yveltal</a:t>
          </a:r>
          <a:endParaRPr lang="en-US" sz="9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0.51827</cdr:x>
      <cdr:y>0.54272</cdr:y>
    </cdr:from>
    <cdr:to>
      <cdr:x>0.72089</cdr:x>
      <cdr:y>0.58413</cdr:y>
    </cdr:to>
    <cdr:sp macro="" textlink="">
      <cdr:nvSpPr>
        <cdr:cNvPr id="74" name="TextBox 73">
          <a:extLst xmlns:a="http://schemas.openxmlformats.org/drawingml/2006/main">
            <a:ext uri="{FF2B5EF4-FFF2-40B4-BE49-F238E27FC236}">
              <a16:creationId xmlns:a16="http://schemas.microsoft.com/office/drawing/2014/main" id="{4A409D5A-576F-1143-FC85-5A5EA9B0FC2D}"/>
            </a:ext>
          </a:extLst>
        </cdr:cNvPr>
        <cdr:cNvSpPr txBox="1"/>
      </cdr:nvSpPr>
      <cdr:spPr>
        <a:xfrm xmlns:a="http://schemas.openxmlformats.org/drawingml/2006/main" rot="20428660">
          <a:off x="4795658" y="4618825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 Honchkrow</a:t>
          </a:r>
        </a:p>
      </cdr:txBody>
    </cdr:sp>
  </cdr:relSizeAnchor>
  <cdr:relSizeAnchor xmlns:cdr="http://schemas.openxmlformats.org/drawingml/2006/chartDrawing">
    <cdr:from>
      <cdr:x>0.53812</cdr:x>
      <cdr:y>0.6345</cdr:y>
    </cdr:from>
    <cdr:to>
      <cdr:x>0.74074</cdr:x>
      <cdr:y>0.67591</cdr:y>
    </cdr:to>
    <cdr:sp macro="" textlink="">
      <cdr:nvSpPr>
        <cdr:cNvPr id="80" name="TextBox 79">
          <a:extLst xmlns:a="http://schemas.openxmlformats.org/drawingml/2006/main">
            <a:ext uri="{FF2B5EF4-FFF2-40B4-BE49-F238E27FC236}">
              <a16:creationId xmlns:a16="http://schemas.microsoft.com/office/drawing/2014/main" id="{61B6171D-0D38-A76F-54EA-D185695E18BF}"/>
            </a:ext>
          </a:extLst>
        </cdr:cNvPr>
        <cdr:cNvSpPr txBox="1"/>
      </cdr:nvSpPr>
      <cdr:spPr>
        <a:xfrm xmlns:a="http://schemas.openxmlformats.org/drawingml/2006/main" rot="20407365">
          <a:off x="4979283" y="539999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accent6"/>
              </a:solidFill>
            </a:rPr>
            <a:t>Tornadus (Incarnate)</a:t>
          </a:r>
          <a:endParaRPr lang="en-US" sz="9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0.51135</cdr:x>
      <cdr:y>0.67759</cdr:y>
    </cdr:from>
    <cdr:to>
      <cdr:x>0.71397</cdr:x>
      <cdr:y>0.719</cdr:y>
    </cdr:to>
    <cdr:sp macro="" textlink="">
      <cdr:nvSpPr>
        <cdr:cNvPr id="82" name="TextBox 81">
          <a:extLst xmlns:a="http://schemas.openxmlformats.org/drawingml/2006/main">
            <a:ext uri="{FF2B5EF4-FFF2-40B4-BE49-F238E27FC236}">
              <a16:creationId xmlns:a16="http://schemas.microsoft.com/office/drawing/2014/main" id="{B2026482-AC58-133F-7675-4F12EA174710}"/>
            </a:ext>
          </a:extLst>
        </cdr:cNvPr>
        <cdr:cNvSpPr txBox="1"/>
      </cdr:nvSpPr>
      <cdr:spPr>
        <a:xfrm xmlns:a="http://schemas.openxmlformats.org/drawingml/2006/main" rot="20424188">
          <a:off x="4731625" y="5766690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bg1">
                  <a:lumMod val="50000"/>
                </a:schemeClr>
              </a:solidFill>
            </a:rPr>
            <a:t>Unfezant</a:t>
          </a:r>
          <a:endParaRPr lang="en-US" sz="900" b="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0.51495</cdr:x>
      <cdr:y>0.78671</cdr:y>
    </cdr:from>
    <cdr:to>
      <cdr:x>0.71757</cdr:x>
      <cdr:y>0.82812</cdr:y>
    </cdr:to>
    <cdr:sp macro="" textlink="">
      <cdr:nvSpPr>
        <cdr:cNvPr id="83" name="TextBox 82">
          <a:extLst xmlns:a="http://schemas.openxmlformats.org/drawingml/2006/main">
            <a:ext uri="{FF2B5EF4-FFF2-40B4-BE49-F238E27FC236}">
              <a16:creationId xmlns:a16="http://schemas.microsoft.com/office/drawing/2014/main" id="{A31EBF4C-3164-CB9D-0FF5-FFC2BE6AC18B}"/>
            </a:ext>
          </a:extLst>
        </cdr:cNvPr>
        <cdr:cNvSpPr txBox="1"/>
      </cdr:nvSpPr>
      <cdr:spPr>
        <a:xfrm xmlns:a="http://schemas.openxmlformats.org/drawingml/2006/main" rot="20328109">
          <a:off x="4764907" y="6695361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tx1">
                  <a:lumMod val="50000"/>
                  <a:lumOff val="50000"/>
                </a:schemeClr>
              </a:solidFill>
            </a:rPr>
            <a:t>Toucannon</a:t>
          </a:r>
          <a:endParaRPr lang="en-US" sz="900" b="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0.1785</cdr:x>
      <cdr:y>0.53835</cdr:y>
    </cdr:from>
    <cdr:to>
      <cdr:x>0.57765</cdr:x>
      <cdr:y>0.56971</cdr:y>
    </cdr:to>
    <cdr:sp macro="" textlink="">
      <cdr:nvSpPr>
        <cdr:cNvPr id="84" name="TextBox 83">
          <a:extLst xmlns:a="http://schemas.openxmlformats.org/drawingml/2006/main">
            <a:ext uri="{FF2B5EF4-FFF2-40B4-BE49-F238E27FC236}">
              <a16:creationId xmlns:a16="http://schemas.microsoft.com/office/drawing/2014/main" id="{EB50F5DE-D645-3EC5-52B5-F8E0EAA961B5}"/>
            </a:ext>
          </a:extLst>
        </cdr:cNvPr>
        <cdr:cNvSpPr txBox="1"/>
      </cdr:nvSpPr>
      <cdr:spPr>
        <a:xfrm xmlns:a="http://schemas.openxmlformats.org/drawingml/2006/main" rot="20257324">
          <a:off x="1651637" y="4581709"/>
          <a:ext cx="3693382" cy="2668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0.1308</cdr:x>
      <cdr:y>0.61341</cdr:y>
    </cdr:from>
    <cdr:to>
      <cdr:x>0.59063</cdr:x>
      <cdr:y>0.65497</cdr:y>
    </cdr:to>
    <cdr:sp macro="" textlink="">
      <cdr:nvSpPr>
        <cdr:cNvPr id="85" name="TextBox 84">
          <a:extLst xmlns:a="http://schemas.openxmlformats.org/drawingml/2006/main">
            <a:ext uri="{FF2B5EF4-FFF2-40B4-BE49-F238E27FC236}">
              <a16:creationId xmlns:a16="http://schemas.microsoft.com/office/drawing/2014/main" id="{7F75F9B4-6AD3-ADBF-F736-19901407713C}"/>
            </a:ext>
          </a:extLst>
        </cdr:cNvPr>
        <cdr:cNvSpPr txBox="1"/>
      </cdr:nvSpPr>
      <cdr:spPr>
        <a:xfrm xmlns:a="http://schemas.openxmlformats.org/drawingml/2006/main" rot="20121751">
          <a:off x="1210354" y="5220520"/>
          <a:ext cx="4254861" cy="353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0.15479</cdr:x>
      <cdr:y>0.68948</cdr:y>
    </cdr:from>
    <cdr:to>
      <cdr:x>0.61462</cdr:x>
      <cdr:y>0.72809</cdr:y>
    </cdr:to>
    <cdr:sp macro="" textlink="">
      <cdr:nvSpPr>
        <cdr:cNvPr id="87" name="TextBox 86">
          <a:extLst xmlns:a="http://schemas.openxmlformats.org/drawingml/2006/main">
            <a:ext uri="{FF2B5EF4-FFF2-40B4-BE49-F238E27FC236}">
              <a16:creationId xmlns:a16="http://schemas.microsoft.com/office/drawing/2014/main" id="{65864D25-E73E-F658-B927-DDF90997A248}"/>
            </a:ext>
          </a:extLst>
        </cdr:cNvPr>
        <cdr:cNvSpPr txBox="1"/>
      </cdr:nvSpPr>
      <cdr:spPr>
        <a:xfrm xmlns:a="http://schemas.openxmlformats.org/drawingml/2006/main" rot="20172357">
          <a:off x="1432328" y="5867857"/>
          <a:ext cx="4254862" cy="328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Staraptor, </a:t>
          </a:r>
          <a:r>
            <a:rPr lang="en-US" altLang="zh-CN" sz="1200" b="1">
              <a:solidFill>
                <a:sysClr val="windowText" lastClr="000000"/>
              </a:solidFill>
            </a:rPr>
            <a:t>WA</a:t>
          </a:r>
          <a:r>
            <a:rPr lang="en-US" sz="1200" b="1">
              <a:solidFill>
                <a:sysClr val="windowText" lastClr="000000"/>
              </a:solidFill>
            </a:rPr>
            <a:t>/BB (non-legacy)</a:t>
          </a:r>
          <a:endParaRPr lang="en-US" sz="11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0.13159</cdr:x>
      <cdr:y>0.64727</cdr:y>
    </cdr:from>
    <cdr:to>
      <cdr:x>0.59142</cdr:x>
      <cdr:y>0.71274</cdr:y>
    </cdr:to>
    <cdr:sp macro="" textlink="">
      <cdr:nvSpPr>
        <cdr:cNvPr id="88" name="TextBox 1">
          <a:extLst xmlns:a="http://schemas.openxmlformats.org/drawingml/2006/main">
            <a:ext uri="{FF2B5EF4-FFF2-40B4-BE49-F238E27FC236}">
              <a16:creationId xmlns:a16="http://schemas.microsoft.com/office/drawing/2014/main" id="{C518DDCA-5770-2F5B-8764-D075BB692B9E}"/>
            </a:ext>
          </a:extLst>
        </cdr:cNvPr>
        <cdr:cNvSpPr txBox="1"/>
      </cdr:nvSpPr>
      <cdr:spPr>
        <a:xfrm xmlns:a="http://schemas.openxmlformats.org/drawingml/2006/main" rot="20021369">
          <a:off x="1217580" y="5508656"/>
          <a:ext cx="4254861" cy="557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0.29867</cdr:x>
      <cdr:y>0.79262</cdr:y>
    </cdr:from>
    <cdr:to>
      <cdr:x>0.33911</cdr:x>
      <cdr:y>0.82488</cdr:y>
    </cdr:to>
    <cdr:sp macro="" textlink="">
      <cdr:nvSpPr>
        <cdr:cNvPr id="89" name="TextBox 88">
          <a:extLst xmlns:a="http://schemas.openxmlformats.org/drawingml/2006/main">
            <a:ext uri="{FF2B5EF4-FFF2-40B4-BE49-F238E27FC236}">
              <a16:creationId xmlns:a16="http://schemas.microsoft.com/office/drawing/2014/main" id="{DEC664F6-7B0A-224D-48B5-6818370357F7}"/>
            </a:ext>
          </a:extLst>
        </cdr:cNvPr>
        <cdr:cNvSpPr txBox="1"/>
      </cdr:nvSpPr>
      <cdr:spPr>
        <a:xfrm xmlns:a="http://schemas.openxmlformats.org/drawingml/2006/main">
          <a:off x="2763670" y="6745638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0.52668</cdr:x>
      <cdr:y>0.65831</cdr:y>
    </cdr:from>
    <cdr:to>
      <cdr:x>0.56712</cdr:x>
      <cdr:y>0.69057</cdr:y>
    </cdr:to>
    <cdr:sp macro="" textlink="">
      <cdr:nvSpPr>
        <cdr:cNvPr id="90" name="TextBox 89">
          <a:extLst xmlns:a="http://schemas.openxmlformats.org/drawingml/2006/main">
            <a:ext uri="{FF2B5EF4-FFF2-40B4-BE49-F238E27FC236}">
              <a16:creationId xmlns:a16="http://schemas.microsoft.com/office/drawing/2014/main" id="{3306F84B-66C0-8BB0-0090-E9B06F73C8D1}"/>
            </a:ext>
          </a:extLst>
        </cdr:cNvPr>
        <cdr:cNvSpPr txBox="1"/>
      </cdr:nvSpPr>
      <cdr:spPr>
        <a:xfrm xmlns:a="http://schemas.openxmlformats.org/drawingml/2006/main">
          <a:off x="4873447" y="5602630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0.74491</cdr:x>
      <cdr:y>0.599</cdr:y>
    </cdr:from>
    <cdr:to>
      <cdr:x>0.78535</cdr:x>
      <cdr:y>0.63126</cdr:y>
    </cdr:to>
    <cdr:sp macro="" textlink="">
      <cdr:nvSpPr>
        <cdr:cNvPr id="91" name="TextBox 90">
          <a:extLst xmlns:a="http://schemas.openxmlformats.org/drawingml/2006/main">
            <a:ext uri="{FF2B5EF4-FFF2-40B4-BE49-F238E27FC236}">
              <a16:creationId xmlns:a16="http://schemas.microsoft.com/office/drawing/2014/main" id="{8221CAED-C9BA-5370-4252-B70D5842B9B2}"/>
            </a:ext>
          </a:extLst>
        </cdr:cNvPr>
        <cdr:cNvSpPr txBox="1"/>
      </cdr:nvSpPr>
      <cdr:spPr>
        <a:xfrm xmlns:a="http://schemas.openxmlformats.org/drawingml/2006/main">
          <a:off x="6892741" y="5097811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0.74491</cdr:x>
      <cdr:y>0.63481</cdr:y>
    </cdr:from>
    <cdr:to>
      <cdr:x>0.78535</cdr:x>
      <cdr:y>0.66707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6892741" y="5402574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0.74491</cdr:x>
      <cdr:y>0.66447</cdr:y>
    </cdr:from>
    <cdr:to>
      <cdr:x>0.78535</cdr:x>
      <cdr:y>0.69673</cdr:y>
    </cdr:to>
    <cdr:sp macro="" textlink="">
      <cdr:nvSpPr>
        <cdr:cNvPr id="93" name="TextBox 92">
          <a:extLst xmlns:a="http://schemas.openxmlformats.org/drawingml/2006/main">
            <a:ext uri="{FF2B5EF4-FFF2-40B4-BE49-F238E27FC236}">
              <a16:creationId xmlns:a16="http://schemas.microsoft.com/office/drawing/2014/main" id="{A12D228A-2299-9481-678B-61BF692DD3EA}"/>
            </a:ext>
          </a:extLst>
        </cdr:cNvPr>
        <cdr:cNvSpPr txBox="1"/>
      </cdr:nvSpPr>
      <cdr:spPr>
        <a:xfrm xmlns:a="http://schemas.openxmlformats.org/drawingml/2006/main">
          <a:off x="6892741" y="5655029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0.74491</cdr:x>
      <cdr:y>0.81108</cdr:y>
    </cdr:from>
    <cdr:to>
      <cdr:x>0.78535</cdr:x>
      <cdr:y>0.84334</cdr:y>
    </cdr:to>
    <cdr:sp macro="" textlink="">
      <cdr:nvSpPr>
        <cdr:cNvPr id="94" name="TextBox 93">
          <a:extLst xmlns:a="http://schemas.openxmlformats.org/drawingml/2006/main">
            <a:ext uri="{FF2B5EF4-FFF2-40B4-BE49-F238E27FC236}">
              <a16:creationId xmlns:a16="http://schemas.microsoft.com/office/drawing/2014/main" id="{F45229F8-4208-85CF-1328-614F2F636B4A}"/>
            </a:ext>
          </a:extLst>
        </cdr:cNvPr>
        <cdr:cNvSpPr txBox="1"/>
      </cdr:nvSpPr>
      <cdr:spPr>
        <a:xfrm xmlns:a="http://schemas.openxmlformats.org/drawingml/2006/main">
          <a:off x="6892741" y="6902763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(7)</a:t>
          </a: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0.20334</cdr:y>
    </cdr:to>
    <cdr:grpSp>
      <cdr:nvGrpSpPr>
        <cdr:cNvPr id="10" name="Group 9">
          <a:extLst xmlns:a="http://schemas.openxmlformats.org/drawingml/2006/main">
            <a:ext uri="{FF2B5EF4-FFF2-40B4-BE49-F238E27FC236}">
              <a16:creationId xmlns:a16="http://schemas.microsoft.com/office/drawing/2014/main" id="{195664A0-C5D4-D500-27A6-A95AF4D5397A}"/>
            </a:ext>
          </a:extLst>
        </cdr:cNvPr>
        <cdr:cNvGrpSpPr/>
      </cdr:nvGrpSpPr>
      <cdr:grpSpPr>
        <a:xfrm xmlns:a="http://schemas.openxmlformats.org/drawingml/2006/main">
          <a:off x="811769" y="556432"/>
          <a:ext cx="3352005" cy="1182386"/>
          <a:chOff x="857250" y="553777"/>
          <a:chExt cx="3343274" cy="1176806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57250" y="553777"/>
            <a:ext cx="2502705" cy="237691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rgbClr val="FF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Staraptor (Community Day)</a:t>
              </a:r>
            </a:p>
          </cdr:txBody>
        </cdr:sp>
      </cdr:grpSp>
      <cdr:grpSp>
        <cdr:nvGrpSpPr>
          <cdr:cNvPr id="8" name="Group 7">
            <a:extLst xmlns:a="http://schemas.openxmlformats.org/drawingml/2006/main">
              <a:ext uri="{FF2B5EF4-FFF2-40B4-BE49-F238E27FC236}">
                <a16:creationId xmlns:a16="http://schemas.microsoft.com/office/drawing/2014/main" id="{756982F4-50B9-8303-3AEC-017EB14EA995}"/>
              </a:ext>
            </a:extLst>
          </cdr:cNvPr>
          <cdr:cNvGrpSpPr/>
        </cdr:nvGrpSpPr>
        <cdr:grpSpPr>
          <a:xfrm xmlns:a="http://schemas.openxmlformats.org/drawingml/2006/main">
            <a:off x="857250" y="741606"/>
            <a:ext cx="2478892" cy="237688"/>
            <a:chOff x="869145" y="705411"/>
            <a:chExt cx="2478893" cy="237687"/>
          </a:xfrm>
        </cdr:grpSpPr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1551234" y="705411"/>
              <a:ext cx="1796804" cy="23768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Staraptor (Potential</a:t>
              </a:r>
              <a:r>
                <a:rPr lang="en-US" sz="1100" baseline="0">
                  <a:solidFill>
                    <a:srgbClr val="C00000"/>
                  </a:solidFill>
                </a:rPr>
                <a:t> moves)</a:t>
              </a:r>
              <a:endParaRPr lang="en-US" sz="1100">
                <a:solidFill>
                  <a:srgbClr val="C00000"/>
                </a:solidFill>
              </a:endParaRPr>
            </a:p>
          </cdr:txBody>
        </cdr:sp>
        <cdr:grpSp>
          <cdr:nvGrpSpPr>
            <cdr:cNvPr id="3" name="Group 2">
              <a:extLst xmlns:a="http://schemas.openxmlformats.org/drawingml/2006/main">
                <a:ext uri="{FF2B5EF4-FFF2-40B4-BE49-F238E27FC236}">
                  <a16:creationId xmlns:a16="http://schemas.microsoft.com/office/drawing/2014/main" id="{DEA65A16-8F38-E777-6497-D0D96EA75261}"/>
                </a:ext>
              </a:extLst>
            </cdr:cNvPr>
            <cdr:cNvGrpSpPr/>
          </cdr:nvGrpSpPr>
          <cdr:grpSpPr>
            <a:xfrm xmlns:a="http://schemas.openxmlformats.org/drawingml/2006/main">
              <a:off x="869145" y="800442"/>
              <a:ext cx="663142" cy="47625"/>
              <a:chOff x="869145" y="824254"/>
              <a:chExt cx="663142" cy="47625"/>
            </a:xfrm>
          </cdr:grpSpPr>
          <cdr:cxnSp macro="">
            <cdr:nvCxnSpPr>
              <cdr:cNvPr id="37" name="Straight Connector 36">
                <a:extLst xmlns:a="http://schemas.openxmlformats.org/drawingml/2006/main">
                  <a:ext uri="{FF2B5EF4-FFF2-40B4-BE49-F238E27FC236}">
                    <a16:creationId xmlns:a16="http://schemas.microsoft.com/office/drawing/2014/main" id="{F6A9D5EC-5B07-2362-3DF3-1B63E78CC373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24254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dash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  <cdr:cxnSp macro="">
            <cdr:nvCxnSpPr>
              <cdr:cNvPr id="97" name="Straight Connector 96">
                <a:extLst xmlns:a="http://schemas.openxmlformats.org/drawingml/2006/main">
                  <a:ext uri="{FF2B5EF4-FFF2-40B4-BE49-F238E27FC236}">
                    <a16:creationId xmlns:a16="http://schemas.microsoft.com/office/drawing/2014/main" id="{B2578272-C9F3-E3E4-5DF2-E59528E4031C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71879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sys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</cdr:grp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57250" y="929429"/>
            <a:ext cx="2807506" cy="237688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57250" y="1117254"/>
            <a:ext cx="2212051" cy="237686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57250" y="1305077"/>
            <a:ext cx="2212051" cy="237685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57250" y="1492898"/>
            <a:ext cx="3343274" cy="237685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0.24782</cdr:y>
    </cdr:from>
    <cdr:to>
      <cdr:x>0.40349</cdr:x>
      <cdr:y>0.34854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6562" y="2109132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/>
              </a:solidFill>
            </a:rPr>
            <a:t>L50 Shadow Staraptor</a:t>
          </a:r>
          <a:endParaRPr lang="en-US" sz="12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0.78917</cdr:x>
      <cdr:y>0.65055</cdr:y>
    </cdr:from>
    <cdr:to>
      <cdr:x>0.96117</cdr:x>
      <cdr:y>0.71349</cdr:y>
    </cdr:to>
    <cdr:sp macro="" textlink="">
      <cdr:nvSpPr>
        <cdr:cNvPr id="107" name="TextBox 106">
          <a:extLst xmlns:a="http://schemas.openxmlformats.org/drawingml/2006/main">
            <a:ext uri="{FF2B5EF4-FFF2-40B4-BE49-F238E27FC236}">
              <a16:creationId xmlns:a16="http://schemas.microsoft.com/office/drawing/2014/main" id="{95844F5B-B0BE-27F4-4216-AC3A64F89E04}"/>
            </a:ext>
          </a:extLst>
        </cdr:cNvPr>
        <cdr:cNvSpPr txBox="1"/>
      </cdr:nvSpPr>
      <cdr:spPr>
        <a:xfrm xmlns:a="http://schemas.openxmlformats.org/drawingml/2006/main">
          <a:off x="7302284" y="5536531"/>
          <a:ext cx="1591536" cy="5356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L40 </a:t>
          </a:r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0.35186</cdr:x>
      <cdr:y>0.85466</cdr:y>
    </cdr:from>
    <cdr:to>
      <cdr:x>0.63569</cdr:x>
      <cdr:y>0.95355</cdr:y>
    </cdr:to>
    <cdr:grpSp>
      <cdr:nvGrpSpPr>
        <cdr:cNvPr id="12" name="Group 11">
          <a:extLst xmlns:a="http://schemas.openxmlformats.org/drawingml/2006/main">
            <a:ext uri="{FF2B5EF4-FFF2-40B4-BE49-F238E27FC236}">
              <a16:creationId xmlns:a16="http://schemas.microsoft.com/office/drawing/2014/main" id="{1DB982A5-2D83-F2A1-402F-867150D51054}"/>
            </a:ext>
          </a:extLst>
        </cdr:cNvPr>
        <cdr:cNvGrpSpPr/>
      </cdr:nvGrpSpPr>
      <cdr:grpSpPr>
        <a:xfrm xmlns:a="http://schemas.openxmlformats.org/drawingml/2006/main">
          <a:off x="3264333" y="7308441"/>
          <a:ext cx="2633195" cy="845637"/>
          <a:chOff x="3589184" y="7445146"/>
          <a:chExt cx="2626330" cy="841603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3589184" y="7445146"/>
            <a:ext cx="1345218" cy="84160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(1) Shadow </a:t>
            </a:r>
            <a:r>
              <a:rPr lang="en-US" altLang="zh-CN" sz="900">
                <a:solidFill>
                  <a:schemeClr val="accent4"/>
                </a:solidFill>
              </a:rPr>
              <a:t>Zapdos</a:t>
            </a:r>
          </a:p>
          <a:p xmlns:a="http://schemas.openxmlformats.org/drawingml/2006/main">
            <a:r>
              <a:rPr lang="en-US" sz="900">
                <a:solidFill>
                  <a:schemeClr val="accent2">
                    <a:lumMod val="75000"/>
                  </a:schemeClr>
                </a:solidFill>
              </a:rPr>
              <a:t>(2)</a:t>
            </a:r>
            <a:r>
              <a:rPr lang="en-US" sz="900" baseline="0">
                <a:solidFill>
                  <a:schemeClr val="accent2">
                    <a:lumMod val="75000"/>
                  </a:schemeClr>
                </a:solidFill>
              </a:rPr>
              <a:t> Braviary</a:t>
            </a:r>
            <a:endParaRPr lang="en-US" sz="900">
              <a:solidFill>
                <a:schemeClr val="accent2">
                  <a:lumMod val="75000"/>
                </a:schemeClr>
              </a:solidFill>
            </a:endParaRP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(3) Zapdos</a:t>
            </a: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(4) Shadow Dragonite</a:t>
            </a:r>
          </a:p>
          <a:p xmlns:a="http://schemas.openxmlformats.org/drawingml/2006/main">
            <a:r>
              <a:rPr lang="en-US" sz="900">
                <a:solidFill>
                  <a:schemeClr val="accent6"/>
                </a:solidFill>
              </a:rPr>
              <a:t>(5) Tornadus (Therian)</a:t>
            </a:r>
          </a:p>
        </cdr:txBody>
      </cdr:sp>
      <cdr:sp macro="" textlink="">
        <cdr:nvSpPr>
          <cdr:cNvPr id="108" name="TextBox 107">
            <a:extLst xmlns:a="http://schemas.openxmlformats.org/drawingml/2006/main">
              <a:ext uri="{FF2B5EF4-FFF2-40B4-BE49-F238E27FC236}">
                <a16:creationId xmlns:a16="http://schemas.microsoft.com/office/drawing/2014/main" id="{A9904142-ECC7-FA98-98BA-7291404CBAA4}"/>
              </a:ext>
            </a:extLst>
          </cdr:cNvPr>
          <cdr:cNvSpPr txBox="1"/>
        </cdr:nvSpPr>
        <cdr:spPr>
          <a:xfrm xmlns:a="http://schemas.openxmlformats.org/drawingml/2006/main">
            <a:off x="4870296" y="7445146"/>
            <a:ext cx="1345218" cy="84160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6">
                    <a:lumMod val="60000"/>
                    <a:lumOff val="40000"/>
                  </a:schemeClr>
                </a:solidFill>
              </a:rPr>
              <a:t>(6) Shadow Scyther</a:t>
            </a:r>
          </a:p>
          <a:p xmlns:a="http://schemas.openxmlformats.org/drawingml/2006/main">
            <a:r>
              <a:rPr lang="en-US" sz="900">
                <a:solidFill>
                  <a:srgbClr val="FF99FF"/>
                </a:solidFill>
              </a:rPr>
              <a:t>(7) Togekiss</a:t>
            </a:r>
          </a:p>
          <a:p xmlns:a="http://schemas.openxmlformats.org/drawingml/2006/main">
            <a:r>
              <a:rPr lang="en-US" sz="900">
                <a:solidFill>
                  <a:srgbClr val="00B050"/>
                </a:solidFill>
              </a:rPr>
              <a:t>(8) Yanmega</a:t>
            </a:r>
          </a:p>
          <a:p xmlns:a="http://schemas.openxmlformats.org/drawingml/2006/main">
            <a:r>
              <a:rPr lang="en-US" sz="900">
                <a:solidFill>
                  <a:schemeClr val="accent4"/>
                </a:solidFill>
              </a:rPr>
              <a:t>(9)</a:t>
            </a:r>
            <a:r>
              <a:rPr lang="en-US" sz="900" baseline="0">
                <a:solidFill>
                  <a:schemeClr val="accent4"/>
                </a:solidFill>
              </a:rPr>
              <a:t> Dragonite</a:t>
            </a:r>
            <a:endParaRPr lang="en-US" sz="900">
              <a:solidFill>
                <a:schemeClr val="accent4"/>
              </a:solidFill>
            </a:endParaRPr>
          </a:p>
        </cdr:txBody>
      </cdr:sp>
    </cdr:grpSp>
  </cdr:relSizeAnchor>
  <cdr:relSizeAnchor xmlns:cdr="http://schemas.openxmlformats.org/drawingml/2006/chartDrawing">
    <cdr:from>
      <cdr:x>0.78917</cdr:x>
      <cdr:y>0.71826</cdr:y>
    </cdr:from>
    <cdr:to>
      <cdr:x>0.96117</cdr:x>
      <cdr:y>0.7812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2A14B4F3-8E4E-148A-B556-13EEA71A80D1}"/>
            </a:ext>
          </a:extLst>
        </cdr:cNvPr>
        <cdr:cNvSpPr txBox="1"/>
      </cdr:nvSpPr>
      <cdr:spPr>
        <a:xfrm xmlns:a="http://schemas.openxmlformats.org/drawingml/2006/main">
          <a:off x="7302284" y="6112794"/>
          <a:ext cx="1591536" cy="5356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L30 </a:t>
          </a:r>
          <a:r>
            <a:rPr lang="en-US" sz="1200" b="1">
              <a:solidFill>
                <a:schemeClr val="accent1"/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0.74491</cdr:x>
      <cdr:y>0.55535</cdr:y>
    </cdr:from>
    <cdr:to>
      <cdr:x>0.78535</cdr:x>
      <cdr:y>0.58761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8596223D-46D9-30F8-B30B-4CA6F5671101}"/>
            </a:ext>
          </a:extLst>
        </cdr:cNvPr>
        <cdr:cNvSpPr txBox="1"/>
      </cdr:nvSpPr>
      <cdr:spPr>
        <a:xfrm xmlns:a="http://schemas.openxmlformats.org/drawingml/2006/main">
          <a:off x="6892741" y="4726336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0.74491</cdr:x>
      <cdr:y>0.85641</cdr:y>
    </cdr:from>
    <cdr:to>
      <cdr:x>0.78535</cdr:x>
      <cdr:y>0.88867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062F5722-019E-333F-5242-1092CF4F5559}"/>
            </a:ext>
          </a:extLst>
        </cdr:cNvPr>
        <cdr:cNvSpPr txBox="1"/>
      </cdr:nvSpPr>
      <cdr:spPr>
        <a:xfrm xmlns:a="http://schemas.openxmlformats.org/drawingml/2006/main">
          <a:off x="6892741" y="7288525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(8)</a:t>
          </a:r>
        </a:p>
      </cdr:txBody>
    </cdr:sp>
  </cdr:relSizeAnchor>
  <cdr:relSizeAnchor xmlns:cdr="http://schemas.openxmlformats.org/drawingml/2006/chartDrawing">
    <cdr:from>
      <cdr:x>0.74491</cdr:x>
      <cdr:y>0.90733</cdr:y>
    </cdr:from>
    <cdr:to>
      <cdr:x>0.78535</cdr:x>
      <cdr:y>0.93959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239C7BA1-7EBA-8006-367E-9A00635A4E14}"/>
            </a:ext>
          </a:extLst>
        </cdr:cNvPr>
        <cdr:cNvSpPr txBox="1"/>
      </cdr:nvSpPr>
      <cdr:spPr>
        <a:xfrm xmlns:a="http://schemas.openxmlformats.org/drawingml/2006/main">
          <a:off x="6892741" y="7721912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(9)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454819</xdr:colOff>
      <xdr:row>2</xdr:row>
      <xdr:rowOff>90488</xdr:rowOff>
    </xdr:from>
    <xdr:to>
      <xdr:col>41</xdr:col>
      <xdr:colOff>640138</xdr:colOff>
      <xdr:row>56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4737B2-689C-4A7D-AB78-16312403D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269422</xdr:colOff>
      <xdr:row>2</xdr:row>
      <xdr:rowOff>90488</xdr:rowOff>
    </xdr:from>
    <xdr:to>
      <xdr:col>27</xdr:col>
      <xdr:colOff>454741</xdr:colOff>
      <xdr:row>56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0AFAB9-6261-4C35-961E-72EAB072B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0.56466</cdr:x>
      <cdr:y>0.19963</cdr:y>
    </cdr:from>
    <cdr:to>
      <cdr:x>0.83083</cdr:x>
      <cdr:y>0.24104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577558">
          <a:off x="5224860" y="1698939"/>
          <a:ext cx="2462908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rgbClr val="FF9933"/>
              </a:solidFill>
            </a:rPr>
            <a:t>Shadow 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r>
            <a:rPr lang="en-US" altLang="zh-CN" sz="1100" b="0">
              <a:solidFill>
                <a:srgbClr val="FF9933"/>
              </a:solidFill>
            </a:rPr>
            <a:t>,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4472C4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Honchkrow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0.5201</cdr:x>
      <cdr:y>0.50076</cdr:y>
    </cdr:from>
    <cdr:to>
      <cdr:x>0.72272</cdr:x>
      <cdr:y>0.54217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597186">
          <a:off x="4812546" y="4261725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rgbClr val="FF0000"/>
              </a:solidFill>
            </a:rPr>
            <a:t>Shadow Ho-Oh</a:t>
          </a:r>
          <a:endParaRPr lang="en-US" sz="9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0.78917</cdr:x>
      <cdr:y>0.69923</cdr:y>
    </cdr:from>
    <cdr:to>
      <cdr:x>0.96117</cdr:x>
      <cdr:y>0.76217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302284" y="5950865"/>
          <a:ext cx="1591536" cy="5356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L40 </a:t>
          </a:r>
          <a:r>
            <a:rPr lang="en-US" sz="1200" b="1">
              <a:solidFill>
                <a:schemeClr val="accent1"/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0.07744</cdr:x>
      <cdr:y>0.35135</cdr:y>
    </cdr:from>
    <cdr:to>
      <cdr:x>0.40349</cdr:x>
      <cdr:y>0.45207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6562" y="2990171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L40 Shadow </a:t>
          </a:r>
        </a:p>
        <a:p xmlns:a="http://schemas.openxmlformats.org/drawingml/2006/main"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Staraptor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Damage Per</a:t>
          </a:r>
          <a:r>
            <a:rPr lang="en-US" sz="1000" baseline="0">
              <a:solidFill>
                <a:sysClr val="windowText" lastClr="000000"/>
              </a:solidFill>
            </a:rPr>
            <a:t> </a:t>
          </a:r>
          <a:r>
            <a:rPr lang="en-US" sz="1000">
              <a:solidFill>
                <a:sysClr val="windowText" lastClr="000000"/>
              </a:solidFill>
            </a:rPr>
            <a:t>Second</a:t>
          </a:r>
          <a:r>
            <a:rPr lang="en-US" sz="1000" baseline="0">
              <a:solidFill>
                <a:sysClr val="windowText" lastClr="000000"/>
              </a:solidFill>
            </a:rPr>
            <a:t> (DPS)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How fast you're dealing damage in raid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Important in raids, but overvalues glass cannons (e.g. Honchkrow)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shortmanning and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0.15957</cdr:x>
      <cdr:y>0.28161</cdr:y>
    </cdr:from>
    <cdr:to>
      <cdr:x>0.55872</cdr:x>
      <cdr:y>0.32567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20322053">
          <a:off x="1476498" y="2396680"/>
          <a:ext cx="3693383" cy="374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0.52753</cdr:x>
      <cdr:y>0.42352</cdr:y>
    </cdr:from>
    <cdr:to>
      <cdr:x>0.73015</cdr:x>
      <cdr:y>0.46493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E4A78B17-3DD6-451F-0894-8071233518A7}"/>
            </a:ext>
          </a:extLst>
        </cdr:cNvPr>
        <cdr:cNvSpPr txBox="1"/>
      </cdr:nvSpPr>
      <cdr:spPr>
        <a:xfrm xmlns:a="http://schemas.openxmlformats.org/drawingml/2006/main" rot="20556609">
          <a:off x="4881298" y="3604386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2"/>
              </a:solidFill>
            </a:rPr>
            <a:t>Mega Pidgeot</a:t>
          </a:r>
          <a:r>
            <a:rPr lang="zh-CN" altLang="en-US" sz="1100" b="0">
              <a:solidFill>
                <a:schemeClr val="accent2"/>
              </a:solidFill>
            </a:rPr>
            <a:t>*</a:t>
          </a:r>
          <a:endParaRPr lang="en-US" sz="11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0.1082</cdr:x>
      <cdr:y>0.358</cdr:y>
    </cdr:from>
    <cdr:to>
      <cdr:x>0.56803</cdr:x>
      <cdr:y>0.40067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5E8F2307-9ED5-C68B-C898-CC4B62236E94}"/>
            </a:ext>
          </a:extLst>
        </cdr:cNvPr>
        <cdr:cNvSpPr txBox="1"/>
      </cdr:nvSpPr>
      <cdr:spPr>
        <a:xfrm xmlns:a="http://schemas.openxmlformats.org/drawingml/2006/main" rot="20352911">
          <a:off x="1001216" y="3046769"/>
          <a:ext cx="4254862" cy="3631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0.51209</cdr:x>
      <cdr:y>0.6026</cdr:y>
    </cdr:from>
    <cdr:to>
      <cdr:x>0.71471</cdr:x>
      <cdr:y>0.64401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0EABF08-DFB7-DFB9-5F78-0D96C244DC0E}"/>
            </a:ext>
          </a:extLst>
        </cdr:cNvPr>
        <cdr:cNvSpPr txBox="1"/>
      </cdr:nvSpPr>
      <cdr:spPr>
        <a:xfrm xmlns:a="http://schemas.openxmlformats.org/drawingml/2006/main" rot="20671081">
          <a:off x="4738419" y="5128458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0.10367</cdr:x>
      <cdr:y>0.45022</cdr:y>
    </cdr:from>
    <cdr:to>
      <cdr:x>0.5635</cdr:x>
      <cdr:y>0.51569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270664">
          <a:off x="959294" y="3831618"/>
          <a:ext cx="4254861" cy="557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Shadow 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0.14021</cdr:x>
      <cdr:y>0.49603</cdr:y>
    </cdr:from>
    <cdr:to>
      <cdr:x>0.60003</cdr:x>
      <cdr:y>0.53615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7B97ED53-4457-F59F-2510-A9D3C18E0E13}"/>
            </a:ext>
          </a:extLst>
        </cdr:cNvPr>
        <cdr:cNvSpPr txBox="1"/>
      </cdr:nvSpPr>
      <cdr:spPr>
        <a:xfrm xmlns:a="http://schemas.openxmlformats.org/drawingml/2006/main" rot="20323017">
          <a:off x="1297382" y="4221493"/>
          <a:ext cx="4254769" cy="3414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ysClr val="windowText" lastClr="000000"/>
              </a:solidFill>
            </a:rPr>
            <a:t>Shadow Staraptor, </a:t>
          </a:r>
          <a:r>
            <a:rPr lang="en-US" altLang="zh-CN" sz="1100" b="1">
              <a:solidFill>
                <a:sysClr val="windowText" lastClr="000000"/>
              </a:solidFill>
            </a:rPr>
            <a:t>WA</a:t>
          </a:r>
          <a:r>
            <a:rPr lang="en-US" sz="1100" b="1">
              <a:solidFill>
                <a:sysClr val="windowText" lastClr="000000"/>
              </a:solidFill>
            </a:rPr>
            <a:t>/BB (non-legacy)</a:t>
          </a:r>
          <a:endParaRPr lang="en-US" sz="105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0.51827</cdr:x>
      <cdr:y>0.73298</cdr:y>
    </cdr:from>
    <cdr:to>
      <cdr:x>0.72089</cdr:x>
      <cdr:y>0.77439</cdr:y>
    </cdr:to>
    <cdr:sp macro="" textlink="">
      <cdr:nvSpPr>
        <cdr:cNvPr id="67" name="TextBox 66">
          <a:extLst xmlns:a="http://schemas.openxmlformats.org/drawingml/2006/main">
            <a:ext uri="{FF2B5EF4-FFF2-40B4-BE49-F238E27FC236}">
              <a16:creationId xmlns:a16="http://schemas.microsoft.com/office/drawing/2014/main" id="{FBC5B218-3F28-CFFE-8C57-1A533BA58654}"/>
            </a:ext>
          </a:extLst>
        </cdr:cNvPr>
        <cdr:cNvSpPr txBox="1"/>
      </cdr:nvSpPr>
      <cdr:spPr>
        <a:xfrm xmlns:a="http://schemas.openxmlformats.org/drawingml/2006/main" rot="20671415">
          <a:off x="4795652" y="6238089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chemeClr val="accent6"/>
              </a:solidFill>
            </a:rPr>
            <a:t>Rayquaza</a:t>
          </a:r>
          <a:r>
            <a:rPr lang="zh-CN" altLang="en-US" sz="1100" b="0">
              <a:solidFill>
                <a:schemeClr val="accent6"/>
              </a:solidFill>
            </a:rPr>
            <a:t>*</a:t>
          </a:r>
          <a:endParaRPr lang="en-US" sz="11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0.55819</cdr:x>
      <cdr:y>0.82365</cdr:y>
    </cdr:from>
    <cdr:to>
      <cdr:x>0.76081</cdr:x>
      <cdr:y>0.86506</cdr:y>
    </cdr:to>
    <cdr:sp macro="" textlink="">
      <cdr:nvSpPr>
        <cdr:cNvPr id="70" name="TextBox 69">
          <a:extLst xmlns:a="http://schemas.openxmlformats.org/drawingml/2006/main">
            <a:ext uri="{FF2B5EF4-FFF2-40B4-BE49-F238E27FC236}">
              <a16:creationId xmlns:a16="http://schemas.microsoft.com/office/drawing/2014/main" id="{FD47AC5F-806D-B371-D410-242F1631421E}"/>
            </a:ext>
          </a:extLst>
        </cdr:cNvPr>
        <cdr:cNvSpPr txBox="1"/>
      </cdr:nvSpPr>
      <cdr:spPr>
        <a:xfrm xmlns:a="http://schemas.openxmlformats.org/drawingml/2006/main" rot="20755444">
          <a:off x="5164980" y="7009733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solidFill>
                <a:srgbClr val="FF0000"/>
              </a:solidFill>
            </a:rPr>
            <a:t>Ho-Oh,</a:t>
          </a:r>
          <a:r>
            <a:rPr lang="en-US" altLang="zh-CN" sz="900" b="0" baseline="0">
              <a:solidFill>
                <a:srgbClr val="FF0000"/>
              </a:solidFill>
            </a:rPr>
            <a:t> </a:t>
          </a: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Tornadus (Incarnate)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0.50569</cdr:x>
      <cdr:y>0.81358</cdr:y>
    </cdr:from>
    <cdr:to>
      <cdr:x>0.70831</cdr:x>
      <cdr:y>0.85499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769957">
          <a:off x="4679194" y="6924017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ysClr val="windowText" lastClr="000000"/>
              </a:solidFill>
            </a:rPr>
            <a:t>Yveltal</a:t>
          </a:r>
          <a:endParaRPr lang="en-US" sz="9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0.51827</cdr:x>
      <cdr:y>0.62386</cdr:y>
    </cdr:from>
    <cdr:to>
      <cdr:x>0.72089</cdr:x>
      <cdr:y>0.66527</cdr:y>
    </cdr:to>
    <cdr:sp macro="" textlink="">
      <cdr:nvSpPr>
        <cdr:cNvPr id="74" name="TextBox 73">
          <a:extLst xmlns:a="http://schemas.openxmlformats.org/drawingml/2006/main">
            <a:ext uri="{FF2B5EF4-FFF2-40B4-BE49-F238E27FC236}">
              <a16:creationId xmlns:a16="http://schemas.microsoft.com/office/drawing/2014/main" id="{4A409D5A-576F-1143-FC85-5A5EA9B0FC2D}"/>
            </a:ext>
          </a:extLst>
        </cdr:cNvPr>
        <cdr:cNvSpPr txBox="1"/>
      </cdr:nvSpPr>
      <cdr:spPr>
        <a:xfrm xmlns:a="http://schemas.openxmlformats.org/drawingml/2006/main" rot="20735475">
          <a:off x="4795659" y="5309387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 Honchkrow</a:t>
          </a:r>
        </a:p>
      </cdr:txBody>
    </cdr:sp>
  </cdr:relSizeAnchor>
  <cdr:relSizeAnchor xmlns:cdr="http://schemas.openxmlformats.org/drawingml/2006/chartDrawing">
    <cdr:from>
      <cdr:x>0.51084</cdr:x>
      <cdr:y>0.78279</cdr:y>
    </cdr:from>
    <cdr:to>
      <cdr:x>0.71346</cdr:x>
      <cdr:y>0.8242</cdr:y>
    </cdr:to>
    <cdr:sp macro="" textlink="">
      <cdr:nvSpPr>
        <cdr:cNvPr id="82" name="TextBox 81">
          <a:extLst xmlns:a="http://schemas.openxmlformats.org/drawingml/2006/main">
            <a:ext uri="{FF2B5EF4-FFF2-40B4-BE49-F238E27FC236}">
              <a16:creationId xmlns:a16="http://schemas.microsoft.com/office/drawing/2014/main" id="{B2026482-AC58-133F-7675-4F12EA174710}"/>
            </a:ext>
          </a:extLst>
        </cdr:cNvPr>
        <cdr:cNvSpPr txBox="1"/>
      </cdr:nvSpPr>
      <cdr:spPr>
        <a:xfrm xmlns:a="http://schemas.openxmlformats.org/drawingml/2006/main" rot="20762160">
          <a:off x="4726863" y="666204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bg1">
                  <a:lumMod val="50000"/>
                </a:schemeClr>
              </a:solidFill>
            </a:rPr>
            <a:t>Unfezant</a:t>
          </a:r>
          <a:endParaRPr lang="en-US" sz="900" b="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0.51547</cdr:x>
      <cdr:y>0.89695</cdr:y>
    </cdr:from>
    <cdr:to>
      <cdr:x>0.71809</cdr:x>
      <cdr:y>0.93836</cdr:y>
    </cdr:to>
    <cdr:sp macro="" textlink="">
      <cdr:nvSpPr>
        <cdr:cNvPr id="83" name="TextBox 82">
          <a:extLst xmlns:a="http://schemas.openxmlformats.org/drawingml/2006/main">
            <a:ext uri="{FF2B5EF4-FFF2-40B4-BE49-F238E27FC236}">
              <a16:creationId xmlns:a16="http://schemas.microsoft.com/office/drawing/2014/main" id="{A31EBF4C-3164-CB9D-0FF5-FFC2BE6AC18B}"/>
            </a:ext>
          </a:extLst>
        </cdr:cNvPr>
        <cdr:cNvSpPr txBox="1"/>
      </cdr:nvSpPr>
      <cdr:spPr>
        <a:xfrm xmlns:a="http://schemas.openxmlformats.org/drawingml/2006/main" rot="20829857">
          <a:off x="4769668" y="7633576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tx1">
                  <a:lumMod val="50000"/>
                  <a:lumOff val="50000"/>
                </a:schemeClr>
              </a:solidFill>
            </a:rPr>
            <a:t>Toucannon</a:t>
          </a:r>
          <a:endParaRPr lang="en-US" sz="900" b="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0.17952</cdr:x>
      <cdr:y>0.64524</cdr:y>
    </cdr:from>
    <cdr:to>
      <cdr:x>0.57867</cdr:x>
      <cdr:y>0.6766</cdr:y>
    </cdr:to>
    <cdr:sp macro="" textlink="">
      <cdr:nvSpPr>
        <cdr:cNvPr id="84" name="TextBox 83">
          <a:extLst xmlns:a="http://schemas.openxmlformats.org/drawingml/2006/main">
            <a:ext uri="{FF2B5EF4-FFF2-40B4-BE49-F238E27FC236}">
              <a16:creationId xmlns:a16="http://schemas.microsoft.com/office/drawing/2014/main" id="{EB50F5DE-D645-3EC5-52B5-F8E0EAA961B5}"/>
            </a:ext>
          </a:extLst>
        </cdr:cNvPr>
        <cdr:cNvSpPr txBox="1"/>
      </cdr:nvSpPr>
      <cdr:spPr>
        <a:xfrm xmlns:a="http://schemas.openxmlformats.org/drawingml/2006/main" rot="20528525">
          <a:off x="1661161" y="5491346"/>
          <a:ext cx="3693382" cy="2668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0.12823</cdr:x>
      <cdr:y>0.71022</cdr:y>
    </cdr:from>
    <cdr:to>
      <cdr:x>0.58806</cdr:x>
      <cdr:y>0.75178</cdr:y>
    </cdr:to>
    <cdr:sp macro="" textlink="">
      <cdr:nvSpPr>
        <cdr:cNvPr id="85" name="TextBox 84">
          <a:extLst xmlns:a="http://schemas.openxmlformats.org/drawingml/2006/main">
            <a:ext uri="{FF2B5EF4-FFF2-40B4-BE49-F238E27FC236}">
              <a16:creationId xmlns:a16="http://schemas.microsoft.com/office/drawing/2014/main" id="{7F75F9B4-6AD3-ADBF-F736-19901407713C}"/>
            </a:ext>
          </a:extLst>
        </cdr:cNvPr>
        <cdr:cNvSpPr txBox="1"/>
      </cdr:nvSpPr>
      <cdr:spPr>
        <a:xfrm xmlns:a="http://schemas.openxmlformats.org/drawingml/2006/main" rot="20539787">
          <a:off x="1186542" y="6044431"/>
          <a:ext cx="4254861" cy="353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0.15582</cdr:x>
      <cdr:y>0.80811</cdr:y>
    </cdr:from>
    <cdr:to>
      <cdr:x>0.61565</cdr:x>
      <cdr:y>0.84672</cdr:y>
    </cdr:to>
    <cdr:sp macro="" textlink="">
      <cdr:nvSpPr>
        <cdr:cNvPr id="87" name="TextBox 86">
          <a:extLst xmlns:a="http://schemas.openxmlformats.org/drawingml/2006/main">
            <a:ext uri="{FF2B5EF4-FFF2-40B4-BE49-F238E27FC236}">
              <a16:creationId xmlns:a16="http://schemas.microsoft.com/office/drawing/2014/main" id="{65864D25-E73E-F658-B927-DDF90997A248}"/>
            </a:ext>
          </a:extLst>
        </cdr:cNvPr>
        <cdr:cNvSpPr txBox="1"/>
      </cdr:nvSpPr>
      <cdr:spPr>
        <a:xfrm xmlns:a="http://schemas.openxmlformats.org/drawingml/2006/main" rot="20579155">
          <a:off x="1441854" y="6877506"/>
          <a:ext cx="4254862" cy="328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Staraptor, </a:t>
          </a:r>
          <a:r>
            <a:rPr lang="en-US" altLang="zh-CN" sz="1200" b="1">
              <a:solidFill>
                <a:sysClr val="windowText" lastClr="000000"/>
              </a:solidFill>
            </a:rPr>
            <a:t>WA</a:t>
          </a:r>
          <a:r>
            <a:rPr lang="en-US" sz="1200" b="1">
              <a:solidFill>
                <a:sysClr val="windowText" lastClr="000000"/>
              </a:solidFill>
            </a:rPr>
            <a:t>/BB (non-legacy)</a:t>
          </a:r>
          <a:endParaRPr lang="en-US" sz="11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0.13004</cdr:x>
      <cdr:y>0.76646</cdr:y>
    </cdr:from>
    <cdr:to>
      <cdr:x>0.58987</cdr:x>
      <cdr:y>0.83193</cdr:y>
    </cdr:to>
    <cdr:sp macro="" textlink="">
      <cdr:nvSpPr>
        <cdr:cNvPr id="88" name="TextBox 1">
          <a:extLst xmlns:a="http://schemas.openxmlformats.org/drawingml/2006/main">
            <a:ext uri="{FF2B5EF4-FFF2-40B4-BE49-F238E27FC236}">
              <a16:creationId xmlns:a16="http://schemas.microsoft.com/office/drawing/2014/main" id="{C518DDCA-5770-2F5B-8764-D075BB692B9E}"/>
            </a:ext>
          </a:extLst>
        </cdr:cNvPr>
        <cdr:cNvSpPr txBox="1"/>
      </cdr:nvSpPr>
      <cdr:spPr>
        <a:xfrm xmlns:a="http://schemas.openxmlformats.org/drawingml/2006/main" rot="20471825">
          <a:off x="1203293" y="6523067"/>
          <a:ext cx="4254861" cy="557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0.37845</cdr:x>
      <cdr:y>0.86928</cdr:y>
    </cdr:from>
    <cdr:to>
      <cdr:x>0.41889</cdr:x>
      <cdr:y>0.90154</cdr:y>
    </cdr:to>
    <cdr:sp macro="" textlink="">
      <cdr:nvSpPr>
        <cdr:cNvPr id="93" name="TextBox 92">
          <a:extLst xmlns:a="http://schemas.openxmlformats.org/drawingml/2006/main">
            <a:ext uri="{FF2B5EF4-FFF2-40B4-BE49-F238E27FC236}">
              <a16:creationId xmlns:a16="http://schemas.microsoft.com/office/drawing/2014/main" id="{A12D228A-2299-9481-678B-61BF692DD3EA}"/>
            </a:ext>
          </a:extLst>
        </cdr:cNvPr>
        <cdr:cNvSpPr txBox="1"/>
      </cdr:nvSpPr>
      <cdr:spPr>
        <a:xfrm xmlns:a="http://schemas.openxmlformats.org/drawingml/2006/main">
          <a:off x="3501841" y="7398103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0.74491</cdr:x>
      <cdr:y>0.81612</cdr:y>
    </cdr:from>
    <cdr:to>
      <cdr:x>0.78535</cdr:x>
      <cdr:y>0.84838</cdr:y>
    </cdr:to>
    <cdr:sp macro="" textlink="">
      <cdr:nvSpPr>
        <cdr:cNvPr id="94" name="TextBox 93">
          <a:extLst xmlns:a="http://schemas.openxmlformats.org/drawingml/2006/main">
            <a:ext uri="{FF2B5EF4-FFF2-40B4-BE49-F238E27FC236}">
              <a16:creationId xmlns:a16="http://schemas.microsoft.com/office/drawing/2014/main" id="{F45229F8-4208-85CF-1328-614F2F636B4A}"/>
            </a:ext>
          </a:extLst>
        </cdr:cNvPr>
        <cdr:cNvSpPr txBox="1"/>
      </cdr:nvSpPr>
      <cdr:spPr>
        <a:xfrm xmlns:a="http://schemas.openxmlformats.org/drawingml/2006/main">
          <a:off x="6892741" y="6945625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0.57197</cdr:x>
      <cdr:y>0.92524</cdr:y>
    </cdr:from>
    <cdr:to>
      <cdr:x>0.61241</cdr:x>
      <cdr:y>0.9575</cdr:y>
    </cdr:to>
    <cdr:sp macro="" textlink="">
      <cdr:nvSpPr>
        <cdr:cNvPr id="96" name="TextBox 95">
          <a:extLst xmlns:a="http://schemas.openxmlformats.org/drawingml/2006/main">
            <a:ext uri="{FF2B5EF4-FFF2-40B4-BE49-F238E27FC236}">
              <a16:creationId xmlns:a16="http://schemas.microsoft.com/office/drawing/2014/main" id="{DF517BF0-4772-6D50-7D5B-46B77F645708}"/>
            </a:ext>
          </a:extLst>
        </cdr:cNvPr>
        <cdr:cNvSpPr txBox="1"/>
      </cdr:nvSpPr>
      <cdr:spPr>
        <a:xfrm xmlns:a="http://schemas.openxmlformats.org/drawingml/2006/main">
          <a:off x="5292507" y="7874304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0.20334</cdr:y>
    </cdr:to>
    <cdr:grpSp>
      <cdr:nvGrpSpPr>
        <cdr:cNvPr id="10" name="Group 9">
          <a:extLst xmlns:a="http://schemas.openxmlformats.org/drawingml/2006/main">
            <a:ext uri="{FF2B5EF4-FFF2-40B4-BE49-F238E27FC236}">
              <a16:creationId xmlns:a16="http://schemas.microsoft.com/office/drawing/2014/main" id="{195664A0-C5D4-D500-27A6-A95AF4D5397A}"/>
            </a:ext>
          </a:extLst>
        </cdr:cNvPr>
        <cdr:cNvGrpSpPr/>
      </cdr:nvGrpSpPr>
      <cdr:grpSpPr>
        <a:xfrm xmlns:a="http://schemas.openxmlformats.org/drawingml/2006/main">
          <a:off x="811769" y="556432"/>
          <a:ext cx="3352005" cy="1182386"/>
          <a:chOff x="857250" y="553777"/>
          <a:chExt cx="3343274" cy="1176806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57250" y="553777"/>
            <a:ext cx="2502705" cy="237691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rgbClr val="FF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Staraptor (Community Day)</a:t>
              </a:r>
            </a:p>
          </cdr:txBody>
        </cdr:sp>
      </cdr:grpSp>
      <cdr:grpSp>
        <cdr:nvGrpSpPr>
          <cdr:cNvPr id="8" name="Group 7">
            <a:extLst xmlns:a="http://schemas.openxmlformats.org/drawingml/2006/main">
              <a:ext uri="{FF2B5EF4-FFF2-40B4-BE49-F238E27FC236}">
                <a16:creationId xmlns:a16="http://schemas.microsoft.com/office/drawing/2014/main" id="{756982F4-50B9-8303-3AEC-017EB14EA995}"/>
              </a:ext>
            </a:extLst>
          </cdr:cNvPr>
          <cdr:cNvGrpSpPr/>
        </cdr:nvGrpSpPr>
        <cdr:grpSpPr>
          <a:xfrm xmlns:a="http://schemas.openxmlformats.org/drawingml/2006/main">
            <a:off x="857250" y="741606"/>
            <a:ext cx="2478892" cy="237688"/>
            <a:chOff x="869145" y="705411"/>
            <a:chExt cx="2478893" cy="237687"/>
          </a:xfrm>
        </cdr:grpSpPr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1551234" y="705411"/>
              <a:ext cx="1796804" cy="23768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Staraptor (Potential</a:t>
              </a:r>
              <a:r>
                <a:rPr lang="en-US" sz="1100" baseline="0">
                  <a:solidFill>
                    <a:srgbClr val="C00000"/>
                  </a:solidFill>
                </a:rPr>
                <a:t> moves)</a:t>
              </a:r>
              <a:endParaRPr lang="en-US" sz="1100">
                <a:solidFill>
                  <a:srgbClr val="C00000"/>
                </a:solidFill>
              </a:endParaRPr>
            </a:p>
          </cdr:txBody>
        </cdr:sp>
        <cdr:grpSp>
          <cdr:nvGrpSpPr>
            <cdr:cNvPr id="3" name="Group 2">
              <a:extLst xmlns:a="http://schemas.openxmlformats.org/drawingml/2006/main">
                <a:ext uri="{FF2B5EF4-FFF2-40B4-BE49-F238E27FC236}">
                  <a16:creationId xmlns:a16="http://schemas.microsoft.com/office/drawing/2014/main" id="{DEA65A16-8F38-E777-6497-D0D96EA75261}"/>
                </a:ext>
              </a:extLst>
            </cdr:cNvPr>
            <cdr:cNvGrpSpPr/>
          </cdr:nvGrpSpPr>
          <cdr:grpSpPr>
            <a:xfrm xmlns:a="http://schemas.openxmlformats.org/drawingml/2006/main">
              <a:off x="869145" y="800442"/>
              <a:ext cx="663142" cy="47625"/>
              <a:chOff x="869145" y="824254"/>
              <a:chExt cx="663142" cy="47625"/>
            </a:xfrm>
          </cdr:grpSpPr>
          <cdr:cxnSp macro="">
            <cdr:nvCxnSpPr>
              <cdr:cNvPr id="37" name="Straight Connector 36">
                <a:extLst xmlns:a="http://schemas.openxmlformats.org/drawingml/2006/main">
                  <a:ext uri="{FF2B5EF4-FFF2-40B4-BE49-F238E27FC236}">
                    <a16:creationId xmlns:a16="http://schemas.microsoft.com/office/drawing/2014/main" id="{F6A9D5EC-5B07-2362-3DF3-1B63E78CC373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24254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dash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  <cdr:cxnSp macro="">
            <cdr:nvCxnSpPr>
              <cdr:cNvPr id="97" name="Straight Connector 96">
                <a:extLst xmlns:a="http://schemas.openxmlformats.org/drawingml/2006/main">
                  <a:ext uri="{FF2B5EF4-FFF2-40B4-BE49-F238E27FC236}">
                    <a16:creationId xmlns:a16="http://schemas.microsoft.com/office/drawing/2014/main" id="{B2578272-C9F3-E3E4-5DF2-E59528E4031C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71879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sys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</cdr:grp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57250" y="929429"/>
            <a:ext cx="2807506" cy="237688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57250" y="1117254"/>
            <a:ext cx="2212051" cy="237686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57250" y="1305077"/>
            <a:ext cx="2212051" cy="237685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57250" y="1492898"/>
            <a:ext cx="3343274" cy="237685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0.2786</cdr:y>
    </cdr:from>
    <cdr:to>
      <cdr:x>0.40349</cdr:x>
      <cdr:y>0.37932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6562" y="2371070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/>
              </a:solidFill>
            </a:rPr>
            <a:t>L50 Shadow Staraptor</a:t>
          </a:r>
          <a:endParaRPr lang="en-US" sz="12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0.78917</cdr:x>
      <cdr:y>0.81563</cdr:y>
    </cdr:from>
    <cdr:to>
      <cdr:x>0.96117</cdr:x>
      <cdr:y>0.87857</cdr:y>
    </cdr:to>
    <cdr:sp macro="" textlink="">
      <cdr:nvSpPr>
        <cdr:cNvPr id="107" name="TextBox 106">
          <a:extLst xmlns:a="http://schemas.openxmlformats.org/drawingml/2006/main">
            <a:ext uri="{FF2B5EF4-FFF2-40B4-BE49-F238E27FC236}">
              <a16:creationId xmlns:a16="http://schemas.microsoft.com/office/drawing/2014/main" id="{95844F5B-B0BE-27F4-4216-AC3A64F89E04}"/>
            </a:ext>
          </a:extLst>
        </cdr:cNvPr>
        <cdr:cNvSpPr txBox="1"/>
      </cdr:nvSpPr>
      <cdr:spPr>
        <a:xfrm xmlns:a="http://schemas.openxmlformats.org/drawingml/2006/main">
          <a:off x="7302284" y="6941468"/>
          <a:ext cx="1591536" cy="5356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L30 </a:t>
          </a:r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0.82383</cdr:x>
      <cdr:y>0.88752</cdr:y>
    </cdr:from>
    <cdr:to>
      <cdr:x>0.96921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623015" y="7553324"/>
          <a:ext cx="1345209" cy="5619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>
                  <a:lumMod val="75000"/>
                </a:schemeClr>
              </a:solidFill>
            </a:rPr>
            <a:t>(1)</a:t>
          </a:r>
          <a:r>
            <a:rPr lang="en-US" sz="900" baseline="0">
              <a:solidFill>
                <a:schemeClr val="accent2">
                  <a:lumMod val="75000"/>
                </a:schemeClr>
              </a:solidFill>
            </a:rPr>
            <a:t> Braviary</a:t>
          </a:r>
          <a:endParaRPr lang="en-US" sz="900">
            <a:solidFill>
              <a:schemeClr val="accent2">
                <a:lumMod val="75000"/>
              </a:schemeClr>
            </a:solidFill>
          </a:endParaRP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60000"/>
                  <a:lumOff val="4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Shadow Scyther</a:t>
          </a:r>
        </a:p>
        <a:p xmlns:a="http://schemas.openxmlformats.org/drawingml/2006/main">
          <a:r>
            <a:rPr lang="en-US" sz="900">
              <a:solidFill>
                <a:schemeClr val="accent6"/>
              </a:solidFill>
            </a:rPr>
            <a:t>(3) Tornadus (Therian)</a:t>
          </a:r>
        </a:p>
      </cdr:txBody>
    </cdr:sp>
  </cdr:relSizeAnchor>
  <cdr:relSizeAnchor xmlns:cdr="http://schemas.openxmlformats.org/drawingml/2006/chartDrawing">
    <cdr:from>
      <cdr:x>0.07744</cdr:x>
      <cdr:y>0.49349</cdr:y>
    </cdr:from>
    <cdr:to>
      <cdr:x>0.40349</cdr:x>
      <cdr:y>0.59421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DE21AD11-CF90-93C2-39D0-1A092DAC8CE3}"/>
            </a:ext>
          </a:extLst>
        </cdr:cNvPr>
        <cdr:cNvSpPr txBox="1"/>
      </cdr:nvSpPr>
      <cdr:spPr>
        <a:xfrm xmlns:a="http://schemas.openxmlformats.org/drawingml/2006/main">
          <a:off x="716562" y="4199870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/>
              </a:solidFill>
            </a:rPr>
            <a:t>L30 Shadow </a:t>
          </a:r>
        </a:p>
        <a:p xmlns:a="http://schemas.openxmlformats.org/drawingml/2006/main">
          <a:r>
            <a:rPr lang="en-US" altLang="zh-CN" sz="1200" b="1">
              <a:solidFill>
                <a:schemeClr val="accent1"/>
              </a:solidFill>
            </a:rPr>
            <a:t>Staraptor</a:t>
          </a:r>
          <a:endParaRPr lang="en-US" sz="12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0.07744</cdr:x>
      <cdr:y>0.63954</cdr:y>
    </cdr:from>
    <cdr:to>
      <cdr:x>0.40349</cdr:x>
      <cdr:y>0.74026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6429D8A3-8167-D109-CF15-A565C50B8225}"/>
            </a:ext>
          </a:extLst>
        </cdr:cNvPr>
        <cdr:cNvSpPr txBox="1"/>
      </cdr:nvSpPr>
      <cdr:spPr>
        <a:xfrm xmlns:a="http://schemas.openxmlformats.org/drawingml/2006/main">
          <a:off x="716562" y="5442859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L50 Staraptor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0.53269</cdr:x>
      <cdr:y>0.16443</cdr:y>
    </cdr:from>
    <cdr:to>
      <cdr:x>0.73531</cdr:x>
      <cdr:y>0.20584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352533">
          <a:off x="4929007" y="1399372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Shadow 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0.52833</cdr:x>
      <cdr:y>0.24559</cdr:y>
    </cdr:from>
    <cdr:to>
      <cdr:x>0.73095</cdr:x>
      <cdr:y>0.287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328478">
          <a:off x="4888732" y="2090084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Pidgeot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ED7D31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0.78917</cdr:x>
      <cdr:y>0.69307</cdr:y>
    </cdr:from>
    <cdr:to>
      <cdr:x>0.96117</cdr:x>
      <cdr:y>0.75601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302284" y="5898442"/>
          <a:ext cx="1591536" cy="5356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L30 Shadow Staraptor</a:t>
          </a:r>
        </a:p>
        <a:p xmlns:a="http://schemas.openxmlformats.org/drawingml/2006/main">
          <a:pPr algn="r"/>
          <a:r>
            <a:rPr lang="en-US" altLang="zh-CN" sz="1200" b="1">
              <a:solidFill>
                <a:schemeClr val="accent1"/>
              </a:solidFill>
            </a:rPr>
            <a:t>L40 </a:t>
          </a:r>
          <a:r>
            <a:rPr lang="en-US" sz="1200" b="1">
              <a:solidFill>
                <a:schemeClr val="accent1"/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0.07744</cdr:x>
      <cdr:y>0.4241</cdr:y>
    </cdr:from>
    <cdr:to>
      <cdr:x>0.40349</cdr:x>
      <cdr:y>0.52482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6562" y="3609298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L40 Shadow Staraptor</a:t>
          </a:r>
        </a:p>
        <a:p xmlns:a="http://schemas.openxmlformats.org/drawingml/2006/main"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</a:rPr>
            <a:t>L50</a:t>
          </a:r>
          <a:r>
            <a:rPr lang="en-US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 Staraptor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DPS3*TDO: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Considers both speed (DPS) and bulk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Best theoretical measure for approximating in-raid performance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non-shortmanning and no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0.5694</cdr:x>
      <cdr:y>0.66783</cdr:y>
    </cdr:from>
    <cdr:to>
      <cdr:x>0.60984</cdr:x>
      <cdr:y>0.70009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5268728" y="5683583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0.15648</cdr:x>
      <cdr:y>0.38626</cdr:y>
    </cdr:from>
    <cdr:to>
      <cdr:x>0.55563</cdr:x>
      <cdr:y>0.43032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20064993">
          <a:off x="1447961" y="3287278"/>
          <a:ext cx="3693382" cy="374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0.1046</cdr:x>
      <cdr:y>0.45705</cdr:y>
    </cdr:from>
    <cdr:to>
      <cdr:x>0.56443</cdr:x>
      <cdr:y>0.49972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5E8F2307-9ED5-C68B-C898-CC4B62236E94}"/>
            </a:ext>
          </a:extLst>
        </cdr:cNvPr>
        <cdr:cNvSpPr txBox="1"/>
      </cdr:nvSpPr>
      <cdr:spPr>
        <a:xfrm xmlns:a="http://schemas.openxmlformats.org/drawingml/2006/main" rot="20100935">
          <a:off x="967876" y="3889736"/>
          <a:ext cx="4254862" cy="3631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Shadow 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0.51518</cdr:x>
      <cdr:y>0.44423</cdr:y>
    </cdr:from>
    <cdr:to>
      <cdr:x>0.7178</cdr:x>
      <cdr:y>0.48564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0EABF08-DFB7-DFB9-5F78-0D96C244DC0E}"/>
            </a:ext>
          </a:extLst>
        </cdr:cNvPr>
        <cdr:cNvSpPr txBox="1"/>
      </cdr:nvSpPr>
      <cdr:spPr>
        <a:xfrm xmlns:a="http://schemas.openxmlformats.org/drawingml/2006/main" rot="20353137">
          <a:off x="4767008" y="3780695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FF9933"/>
              </a:solidFill>
            </a:rPr>
            <a:t>Moltres</a:t>
          </a:r>
          <a:r>
            <a:rPr lang="zh-CN" altLang="en-US" sz="1100" b="0">
              <a:solidFill>
                <a:srgbClr val="FF9933"/>
              </a:solidFill>
            </a:rPr>
            <a:t>*</a:t>
          </a:r>
          <a:endParaRPr lang="en-US" sz="1100" b="0">
            <a:solidFill>
              <a:srgbClr val="FF9933"/>
            </a:solidFill>
          </a:endParaRPr>
        </a:p>
      </cdr:txBody>
    </cdr:sp>
  </cdr:relSizeAnchor>
  <cdr:relSizeAnchor xmlns:cdr="http://schemas.openxmlformats.org/drawingml/2006/chartDrawing">
    <cdr:from>
      <cdr:x>0.54606</cdr:x>
      <cdr:y>0.36252</cdr:y>
    </cdr:from>
    <cdr:to>
      <cdr:x>0.74868</cdr:x>
      <cdr:y>0.40393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8685B771-F61F-A1D8-58BE-CFE2DBB5FDD8}"/>
            </a:ext>
          </a:extLst>
        </cdr:cNvPr>
        <cdr:cNvSpPr txBox="1"/>
      </cdr:nvSpPr>
      <cdr:spPr>
        <a:xfrm xmlns:a="http://schemas.openxmlformats.org/drawingml/2006/main" rot="20385629">
          <a:off x="5052740" y="3085260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Shadow Honchkrow</a:t>
          </a:r>
        </a:p>
      </cdr:txBody>
    </cdr:sp>
  </cdr:relSizeAnchor>
  <cdr:relSizeAnchor xmlns:cdr="http://schemas.openxmlformats.org/drawingml/2006/chartDrawing">
    <cdr:from>
      <cdr:x>0.09543</cdr:x>
      <cdr:y>0.53527</cdr:y>
    </cdr:from>
    <cdr:to>
      <cdr:x>0.55526</cdr:x>
      <cdr:y>0.60074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002501">
          <a:off x="883063" y="4555504"/>
          <a:ext cx="4254862" cy="557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Shadow 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0.14072</cdr:x>
      <cdr:y>0.56877</cdr:y>
    </cdr:from>
    <cdr:to>
      <cdr:x>0.60054</cdr:x>
      <cdr:y>0.60889</cdr:y>
    </cdr:to>
    <cdr:sp macro="" textlink="">
      <cdr:nvSpPr>
        <cdr:cNvPr id="63" name="TextBox 62">
          <a:extLst xmlns:a="http://schemas.openxmlformats.org/drawingml/2006/main">
            <a:ext uri="{FF2B5EF4-FFF2-40B4-BE49-F238E27FC236}">
              <a16:creationId xmlns:a16="http://schemas.microsoft.com/office/drawing/2014/main" id="{7B97ED53-4457-F59F-2510-A9D3C18E0E13}"/>
            </a:ext>
          </a:extLst>
        </cdr:cNvPr>
        <cdr:cNvSpPr txBox="1"/>
      </cdr:nvSpPr>
      <cdr:spPr>
        <a:xfrm xmlns:a="http://schemas.openxmlformats.org/drawingml/2006/main" rot="19987888">
          <a:off x="1302137" y="4840595"/>
          <a:ext cx="4254769" cy="3414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ysClr val="windowText" lastClr="000000"/>
              </a:solidFill>
            </a:rPr>
            <a:t>Shadow Staraptor, </a:t>
          </a:r>
          <a:r>
            <a:rPr lang="en-US" altLang="zh-CN" sz="1100" b="1">
              <a:solidFill>
                <a:sysClr val="windowText" lastClr="000000"/>
              </a:solidFill>
            </a:rPr>
            <a:t>WA</a:t>
          </a:r>
          <a:r>
            <a:rPr lang="en-US" sz="1100" b="1">
              <a:solidFill>
                <a:sysClr val="windowText" lastClr="000000"/>
              </a:solidFill>
            </a:rPr>
            <a:t>/BB (non-legacy)</a:t>
          </a:r>
          <a:endParaRPr lang="en-US" sz="105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0.51827</cdr:x>
      <cdr:y>0.54384</cdr:y>
    </cdr:from>
    <cdr:to>
      <cdr:x>0.72089</cdr:x>
      <cdr:y>0.58525</cdr:y>
    </cdr:to>
    <cdr:sp macro="" textlink="">
      <cdr:nvSpPr>
        <cdr:cNvPr id="67" name="TextBox 66">
          <a:extLst xmlns:a="http://schemas.openxmlformats.org/drawingml/2006/main">
            <a:ext uri="{FF2B5EF4-FFF2-40B4-BE49-F238E27FC236}">
              <a16:creationId xmlns:a16="http://schemas.microsoft.com/office/drawing/2014/main" id="{FBC5B218-3F28-CFFE-8C57-1A533BA58654}"/>
            </a:ext>
          </a:extLst>
        </cdr:cNvPr>
        <cdr:cNvSpPr txBox="1"/>
      </cdr:nvSpPr>
      <cdr:spPr>
        <a:xfrm xmlns:a="http://schemas.openxmlformats.org/drawingml/2006/main" rot="20313314">
          <a:off x="4795650" y="4628370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chemeClr val="accent6"/>
              </a:solidFill>
            </a:rPr>
            <a:t>Rayquaza</a:t>
          </a:r>
          <a:r>
            <a:rPr lang="zh-CN" altLang="en-US" sz="1100" b="0">
              <a:solidFill>
                <a:schemeClr val="accent6"/>
              </a:solidFill>
            </a:rPr>
            <a:t>*</a:t>
          </a:r>
          <a:endParaRPr lang="en-US" sz="11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0.50466</cdr:x>
      <cdr:y>0.52035</cdr:y>
    </cdr:from>
    <cdr:to>
      <cdr:x>0.70728</cdr:x>
      <cdr:y>0.56176</cdr:y>
    </cdr:to>
    <cdr:sp macro="" textlink="">
      <cdr:nvSpPr>
        <cdr:cNvPr id="70" name="TextBox 69">
          <a:extLst xmlns:a="http://schemas.openxmlformats.org/drawingml/2006/main">
            <a:ext uri="{FF2B5EF4-FFF2-40B4-BE49-F238E27FC236}">
              <a16:creationId xmlns:a16="http://schemas.microsoft.com/office/drawing/2014/main" id="{FD47AC5F-806D-B371-D410-242F1631421E}"/>
            </a:ext>
          </a:extLst>
        </cdr:cNvPr>
        <cdr:cNvSpPr txBox="1"/>
      </cdr:nvSpPr>
      <cdr:spPr>
        <a:xfrm xmlns:a="http://schemas.openxmlformats.org/drawingml/2006/main" rot="20344272">
          <a:off x="4669705" y="4428483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rgbClr val="FF0000"/>
              </a:solidFill>
            </a:rPr>
            <a:t>Ho-Oh</a:t>
          </a:r>
          <a:endParaRPr lang="en-US" sz="9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0.50569</cdr:x>
      <cdr:y>0.58303</cdr:y>
    </cdr:from>
    <cdr:to>
      <cdr:x>0.70831</cdr:x>
      <cdr:y>0.62444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281597">
          <a:off x="4679234" y="4961904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ysClr val="windowText" lastClr="000000"/>
              </a:solidFill>
            </a:rPr>
            <a:t>Yveltal</a:t>
          </a:r>
          <a:endParaRPr lang="en-US" sz="9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0.51827</cdr:x>
      <cdr:y>0.60707</cdr:y>
    </cdr:from>
    <cdr:to>
      <cdr:x>0.72089</cdr:x>
      <cdr:y>0.64848</cdr:y>
    </cdr:to>
    <cdr:sp macro="" textlink="">
      <cdr:nvSpPr>
        <cdr:cNvPr id="74" name="TextBox 73">
          <a:extLst xmlns:a="http://schemas.openxmlformats.org/drawingml/2006/main">
            <a:ext uri="{FF2B5EF4-FFF2-40B4-BE49-F238E27FC236}">
              <a16:creationId xmlns:a16="http://schemas.microsoft.com/office/drawing/2014/main" id="{4A409D5A-576F-1143-FC85-5A5EA9B0FC2D}"/>
            </a:ext>
          </a:extLst>
        </cdr:cNvPr>
        <cdr:cNvSpPr txBox="1"/>
      </cdr:nvSpPr>
      <cdr:spPr>
        <a:xfrm xmlns:a="http://schemas.openxmlformats.org/drawingml/2006/main" rot="20428660">
          <a:off x="4795614" y="5166553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chemeClr val="accent1">
                  <a:lumMod val="75000"/>
                </a:schemeClr>
              </a:solidFill>
            </a:rPr>
            <a:t> Honchkrow</a:t>
          </a:r>
        </a:p>
      </cdr:txBody>
    </cdr:sp>
  </cdr:relSizeAnchor>
  <cdr:relSizeAnchor xmlns:cdr="http://schemas.openxmlformats.org/drawingml/2006/chartDrawing">
    <cdr:from>
      <cdr:x>0.56283</cdr:x>
      <cdr:y>0.69773</cdr:y>
    </cdr:from>
    <cdr:to>
      <cdr:x>0.76545</cdr:x>
      <cdr:y>0.73914</cdr:y>
    </cdr:to>
    <cdr:sp macro="" textlink="">
      <cdr:nvSpPr>
        <cdr:cNvPr id="80" name="TextBox 79">
          <a:extLst xmlns:a="http://schemas.openxmlformats.org/drawingml/2006/main">
            <a:ext uri="{FF2B5EF4-FFF2-40B4-BE49-F238E27FC236}">
              <a16:creationId xmlns:a16="http://schemas.microsoft.com/office/drawing/2014/main" id="{61B6171D-0D38-A76F-54EA-D185695E18BF}"/>
            </a:ext>
          </a:extLst>
        </cdr:cNvPr>
        <cdr:cNvSpPr txBox="1"/>
      </cdr:nvSpPr>
      <cdr:spPr>
        <a:xfrm xmlns:a="http://schemas.openxmlformats.org/drawingml/2006/main" rot="20312850">
          <a:off x="5207888" y="5938130"/>
          <a:ext cx="1874867" cy="352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solidFill>
                <a:schemeClr val="accent6"/>
              </a:solidFill>
            </a:rPr>
            <a:t>Tornadus (Incarnate), </a:t>
          </a: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Unfezant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0.51135</cdr:x>
      <cdr:y>0.67759</cdr:y>
    </cdr:from>
    <cdr:to>
      <cdr:x>0.71397</cdr:x>
      <cdr:y>0.719</cdr:y>
    </cdr:to>
    <cdr:sp macro="" textlink="">
      <cdr:nvSpPr>
        <cdr:cNvPr id="82" name="TextBox 81">
          <a:extLst xmlns:a="http://schemas.openxmlformats.org/drawingml/2006/main">
            <a:ext uri="{FF2B5EF4-FFF2-40B4-BE49-F238E27FC236}">
              <a16:creationId xmlns:a16="http://schemas.microsoft.com/office/drawing/2014/main" id="{B2026482-AC58-133F-7675-4F12EA174710}"/>
            </a:ext>
          </a:extLst>
        </cdr:cNvPr>
        <cdr:cNvSpPr txBox="1"/>
      </cdr:nvSpPr>
      <cdr:spPr>
        <a:xfrm xmlns:a="http://schemas.openxmlformats.org/drawingml/2006/main" rot="20424188">
          <a:off x="4731625" y="5766690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900" b="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0.51649</cdr:x>
      <cdr:y>0.84211</cdr:y>
    </cdr:from>
    <cdr:to>
      <cdr:x>0.71911</cdr:x>
      <cdr:y>0.88352</cdr:y>
    </cdr:to>
    <cdr:sp macro="" textlink="">
      <cdr:nvSpPr>
        <cdr:cNvPr id="83" name="TextBox 82">
          <a:extLst xmlns:a="http://schemas.openxmlformats.org/drawingml/2006/main">
            <a:ext uri="{FF2B5EF4-FFF2-40B4-BE49-F238E27FC236}">
              <a16:creationId xmlns:a16="http://schemas.microsoft.com/office/drawing/2014/main" id="{A31EBF4C-3164-CB9D-0FF5-FFC2BE6AC18B}"/>
            </a:ext>
          </a:extLst>
        </cdr:cNvPr>
        <cdr:cNvSpPr txBox="1"/>
      </cdr:nvSpPr>
      <cdr:spPr>
        <a:xfrm xmlns:a="http://schemas.openxmlformats.org/drawingml/2006/main" rot="20328109">
          <a:off x="4779183" y="7166851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900" b="0">
              <a:solidFill>
                <a:schemeClr val="tx1">
                  <a:lumMod val="50000"/>
                  <a:lumOff val="50000"/>
                </a:schemeClr>
              </a:solidFill>
            </a:rPr>
            <a:t>Toucannon</a:t>
          </a:r>
          <a:endParaRPr lang="en-US" sz="900" b="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0.1785</cdr:x>
      <cdr:y>0.62341</cdr:y>
    </cdr:from>
    <cdr:to>
      <cdr:x>0.57765</cdr:x>
      <cdr:y>0.65477</cdr:y>
    </cdr:to>
    <cdr:sp macro="" textlink="">
      <cdr:nvSpPr>
        <cdr:cNvPr id="84" name="TextBox 83">
          <a:extLst xmlns:a="http://schemas.openxmlformats.org/drawingml/2006/main">
            <a:ext uri="{FF2B5EF4-FFF2-40B4-BE49-F238E27FC236}">
              <a16:creationId xmlns:a16="http://schemas.microsoft.com/office/drawing/2014/main" id="{EB50F5DE-D645-3EC5-52B5-F8E0EAA961B5}"/>
            </a:ext>
          </a:extLst>
        </cdr:cNvPr>
        <cdr:cNvSpPr txBox="1"/>
      </cdr:nvSpPr>
      <cdr:spPr>
        <a:xfrm xmlns:a="http://schemas.openxmlformats.org/drawingml/2006/main" rot="20094463">
          <a:off x="1651680" y="5305576"/>
          <a:ext cx="3693382" cy="2668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/Fly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0.12977</cdr:x>
      <cdr:y>0.71638</cdr:y>
    </cdr:from>
    <cdr:to>
      <cdr:x>0.5896</cdr:x>
      <cdr:y>0.75794</cdr:y>
    </cdr:to>
    <cdr:sp macro="" textlink="">
      <cdr:nvSpPr>
        <cdr:cNvPr id="85" name="TextBox 84">
          <a:extLst xmlns:a="http://schemas.openxmlformats.org/drawingml/2006/main">
            <a:ext uri="{FF2B5EF4-FFF2-40B4-BE49-F238E27FC236}">
              <a16:creationId xmlns:a16="http://schemas.microsoft.com/office/drawing/2014/main" id="{7F75F9B4-6AD3-ADBF-F736-19901407713C}"/>
            </a:ext>
          </a:extLst>
        </cdr:cNvPr>
        <cdr:cNvSpPr txBox="1"/>
      </cdr:nvSpPr>
      <cdr:spPr>
        <a:xfrm xmlns:a="http://schemas.openxmlformats.org/drawingml/2006/main" rot="20070277">
          <a:off x="1200783" y="6096780"/>
          <a:ext cx="4254862" cy="353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rgbClr val="C00000"/>
              </a:solidFill>
            </a:rPr>
            <a:t>Staraptor, Gust</a:t>
          </a:r>
          <a:r>
            <a:rPr lang="zh-CN" altLang="en-US" sz="1100" b="1">
              <a:solidFill>
                <a:srgbClr val="C00000"/>
              </a:solidFill>
            </a:rPr>
            <a:t>*</a:t>
          </a:r>
          <a:r>
            <a:rPr lang="en-US" sz="1100" b="1">
              <a:solidFill>
                <a:srgbClr val="C00000"/>
              </a:solidFill>
            </a:rPr>
            <a:t>/Sky Attack (hypothetical)</a:t>
          </a:r>
          <a:endParaRPr lang="en-US" sz="105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0.15325</cdr:x>
      <cdr:y>0.78629</cdr:y>
    </cdr:from>
    <cdr:to>
      <cdr:x>0.61308</cdr:x>
      <cdr:y>0.8249</cdr:y>
    </cdr:to>
    <cdr:sp macro="" textlink="">
      <cdr:nvSpPr>
        <cdr:cNvPr id="87" name="TextBox 86">
          <a:extLst xmlns:a="http://schemas.openxmlformats.org/drawingml/2006/main">
            <a:ext uri="{FF2B5EF4-FFF2-40B4-BE49-F238E27FC236}">
              <a16:creationId xmlns:a16="http://schemas.microsoft.com/office/drawing/2014/main" id="{65864D25-E73E-F658-B927-DDF90997A248}"/>
            </a:ext>
          </a:extLst>
        </cdr:cNvPr>
        <cdr:cNvSpPr txBox="1"/>
      </cdr:nvSpPr>
      <cdr:spPr>
        <a:xfrm xmlns:a="http://schemas.openxmlformats.org/drawingml/2006/main" rot="20059160">
          <a:off x="1418003" y="6691792"/>
          <a:ext cx="4254862" cy="3285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Staraptor, </a:t>
          </a:r>
          <a:r>
            <a:rPr lang="en-US" altLang="zh-CN" sz="1200" b="1">
              <a:solidFill>
                <a:sysClr val="windowText" lastClr="000000"/>
              </a:solidFill>
            </a:rPr>
            <a:t>WA</a:t>
          </a:r>
          <a:r>
            <a:rPr lang="en-US" sz="1200" b="1">
              <a:solidFill>
                <a:sysClr val="windowText" lastClr="000000"/>
              </a:solidFill>
            </a:rPr>
            <a:t>/BB (non-legacy)</a:t>
          </a:r>
          <a:endParaRPr lang="en-US" sz="11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0.13056</cdr:x>
      <cdr:y>0.7452</cdr:y>
    </cdr:from>
    <cdr:to>
      <cdr:x>0.59039</cdr:x>
      <cdr:y>0.81067</cdr:y>
    </cdr:to>
    <cdr:sp macro="" textlink="">
      <cdr:nvSpPr>
        <cdr:cNvPr id="88" name="TextBox 1">
          <a:extLst xmlns:a="http://schemas.openxmlformats.org/drawingml/2006/main">
            <a:ext uri="{FF2B5EF4-FFF2-40B4-BE49-F238E27FC236}">
              <a16:creationId xmlns:a16="http://schemas.microsoft.com/office/drawing/2014/main" id="{C518DDCA-5770-2F5B-8764-D075BB692B9E}"/>
            </a:ext>
          </a:extLst>
        </cdr:cNvPr>
        <cdr:cNvSpPr txBox="1"/>
      </cdr:nvSpPr>
      <cdr:spPr>
        <a:xfrm xmlns:a="http://schemas.openxmlformats.org/drawingml/2006/main" rot="20011522">
          <a:off x="1208092" y="6342085"/>
          <a:ext cx="4254862" cy="557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FF0000"/>
              </a:solidFill>
            </a:rPr>
            <a:t>Staraptor, Gust</a:t>
          </a:r>
          <a:r>
            <a:rPr lang="zh-CN" altLang="en-US" sz="1600" b="1">
              <a:solidFill>
                <a:srgbClr val="FF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/</a:t>
          </a:r>
          <a:r>
            <a:rPr lang="en-US" altLang="zh-CN" sz="1600" b="1">
              <a:solidFill>
                <a:srgbClr val="FF0000"/>
              </a:solidFill>
            </a:rPr>
            <a:t>Brave Bird</a:t>
          </a:r>
          <a:r>
            <a:rPr lang="en-US" sz="1600" b="1">
              <a:solidFill>
                <a:srgbClr val="FF0000"/>
              </a:solidFill>
            </a:rPr>
            <a:t> (CD)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0.74491</cdr:x>
      <cdr:y>0.77192</cdr:y>
    </cdr:from>
    <cdr:to>
      <cdr:x>0.78535</cdr:x>
      <cdr:y>0.80418</cdr:y>
    </cdr:to>
    <cdr:sp macro="" textlink="">
      <cdr:nvSpPr>
        <cdr:cNvPr id="91" name="TextBox 90">
          <a:extLst xmlns:a="http://schemas.openxmlformats.org/drawingml/2006/main">
            <a:ext uri="{FF2B5EF4-FFF2-40B4-BE49-F238E27FC236}">
              <a16:creationId xmlns:a16="http://schemas.microsoft.com/office/drawing/2014/main" id="{8221CAED-C9BA-5370-4252-B70D5842B9B2}"/>
            </a:ext>
          </a:extLst>
        </cdr:cNvPr>
        <cdr:cNvSpPr txBox="1"/>
      </cdr:nvSpPr>
      <cdr:spPr>
        <a:xfrm xmlns:a="http://schemas.openxmlformats.org/drawingml/2006/main">
          <a:off x="6892741" y="6569454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0.20334</cdr:y>
    </cdr:to>
    <cdr:grpSp>
      <cdr:nvGrpSpPr>
        <cdr:cNvPr id="10" name="Group 9">
          <a:extLst xmlns:a="http://schemas.openxmlformats.org/drawingml/2006/main">
            <a:ext uri="{FF2B5EF4-FFF2-40B4-BE49-F238E27FC236}">
              <a16:creationId xmlns:a16="http://schemas.microsoft.com/office/drawing/2014/main" id="{195664A0-C5D4-D500-27A6-A95AF4D5397A}"/>
            </a:ext>
          </a:extLst>
        </cdr:cNvPr>
        <cdr:cNvGrpSpPr/>
      </cdr:nvGrpSpPr>
      <cdr:grpSpPr>
        <a:xfrm xmlns:a="http://schemas.openxmlformats.org/drawingml/2006/main">
          <a:off x="811769" y="556432"/>
          <a:ext cx="3352005" cy="1182386"/>
          <a:chOff x="857250" y="553777"/>
          <a:chExt cx="3343274" cy="1176806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57250" y="553777"/>
            <a:ext cx="2502705" cy="237691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rgbClr val="FF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Staraptor (Community Day)</a:t>
              </a:r>
            </a:p>
          </cdr:txBody>
        </cdr:sp>
      </cdr:grpSp>
      <cdr:grpSp>
        <cdr:nvGrpSpPr>
          <cdr:cNvPr id="8" name="Group 7">
            <a:extLst xmlns:a="http://schemas.openxmlformats.org/drawingml/2006/main">
              <a:ext uri="{FF2B5EF4-FFF2-40B4-BE49-F238E27FC236}">
                <a16:creationId xmlns:a16="http://schemas.microsoft.com/office/drawing/2014/main" id="{756982F4-50B9-8303-3AEC-017EB14EA995}"/>
              </a:ext>
            </a:extLst>
          </cdr:cNvPr>
          <cdr:cNvGrpSpPr/>
        </cdr:nvGrpSpPr>
        <cdr:grpSpPr>
          <a:xfrm xmlns:a="http://schemas.openxmlformats.org/drawingml/2006/main">
            <a:off x="857250" y="741606"/>
            <a:ext cx="2478892" cy="237688"/>
            <a:chOff x="869145" y="705411"/>
            <a:chExt cx="2478893" cy="237687"/>
          </a:xfrm>
        </cdr:grpSpPr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1551234" y="705411"/>
              <a:ext cx="1796804" cy="23768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Staraptor (Potential</a:t>
              </a:r>
              <a:r>
                <a:rPr lang="en-US" sz="1100" baseline="0">
                  <a:solidFill>
                    <a:srgbClr val="C00000"/>
                  </a:solidFill>
                </a:rPr>
                <a:t> moves)</a:t>
              </a:r>
              <a:endParaRPr lang="en-US" sz="1100">
                <a:solidFill>
                  <a:srgbClr val="C00000"/>
                </a:solidFill>
              </a:endParaRPr>
            </a:p>
          </cdr:txBody>
        </cdr:sp>
        <cdr:grpSp>
          <cdr:nvGrpSpPr>
            <cdr:cNvPr id="3" name="Group 2">
              <a:extLst xmlns:a="http://schemas.openxmlformats.org/drawingml/2006/main">
                <a:ext uri="{FF2B5EF4-FFF2-40B4-BE49-F238E27FC236}">
                  <a16:creationId xmlns:a16="http://schemas.microsoft.com/office/drawing/2014/main" id="{DEA65A16-8F38-E777-6497-D0D96EA75261}"/>
                </a:ext>
              </a:extLst>
            </cdr:cNvPr>
            <cdr:cNvGrpSpPr/>
          </cdr:nvGrpSpPr>
          <cdr:grpSpPr>
            <a:xfrm xmlns:a="http://schemas.openxmlformats.org/drawingml/2006/main">
              <a:off x="869145" y="800442"/>
              <a:ext cx="663142" cy="47625"/>
              <a:chOff x="869145" y="824254"/>
              <a:chExt cx="663142" cy="47625"/>
            </a:xfrm>
          </cdr:grpSpPr>
          <cdr:cxnSp macro="">
            <cdr:nvCxnSpPr>
              <cdr:cNvPr id="37" name="Straight Connector 36">
                <a:extLst xmlns:a="http://schemas.openxmlformats.org/drawingml/2006/main">
                  <a:ext uri="{FF2B5EF4-FFF2-40B4-BE49-F238E27FC236}">
                    <a16:creationId xmlns:a16="http://schemas.microsoft.com/office/drawing/2014/main" id="{F6A9D5EC-5B07-2362-3DF3-1B63E78CC373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24254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dash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  <cdr:cxnSp macro="">
            <cdr:nvCxnSpPr>
              <cdr:cNvPr id="97" name="Straight Connector 96">
                <a:extLst xmlns:a="http://schemas.openxmlformats.org/drawingml/2006/main">
                  <a:ext uri="{FF2B5EF4-FFF2-40B4-BE49-F238E27FC236}">
                    <a16:creationId xmlns:a16="http://schemas.microsoft.com/office/drawing/2014/main" id="{B2578272-C9F3-E3E4-5DF2-E59528E4031C}"/>
                  </a:ext>
                </a:extLst>
              </cdr:cNvPr>
              <cdr:cNvCxnSpPr/>
            </cdr:nvCxnSpPr>
            <cdr:spPr>
              <a:xfrm xmlns:a="http://schemas.openxmlformats.org/drawingml/2006/main">
                <a:off x="869145" y="871879"/>
                <a:ext cx="663142" cy="0"/>
              </a:xfrm>
              <a:prstGeom xmlns:a="http://schemas.openxmlformats.org/drawingml/2006/main" prst="line">
                <a:avLst/>
              </a:prstGeom>
              <a:ln xmlns:a="http://schemas.openxmlformats.org/drawingml/2006/main" w="44450">
                <a:solidFill>
                  <a:srgbClr val="C00000"/>
                </a:solidFill>
                <a:prstDash val="sysDot"/>
              </a:ln>
            </cdr:spPr>
            <cdr:style>
              <a:lnRef xmlns:a="http://schemas.openxmlformats.org/drawingml/2006/main" idx="1">
                <a:schemeClr val="accent1"/>
              </a:lnRef>
              <a:fillRef xmlns:a="http://schemas.openxmlformats.org/drawingml/2006/main" idx="0">
                <a:schemeClr val="accent1"/>
              </a:fillRef>
              <a:effectRef xmlns:a="http://schemas.openxmlformats.org/drawingml/2006/main" idx="0">
                <a:schemeClr val="accent1"/>
              </a:effectRef>
              <a:fontRef xmlns:a="http://schemas.openxmlformats.org/drawingml/2006/main" idx="minor">
                <a:schemeClr val="tx1"/>
              </a:fontRef>
            </cdr:style>
          </cdr:cxnSp>
        </cdr:grp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57250" y="929429"/>
            <a:ext cx="2807506" cy="237688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57250" y="1117254"/>
            <a:ext cx="2212051" cy="237686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57250" y="1305077"/>
            <a:ext cx="2212051" cy="237685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57250" y="1492898"/>
            <a:ext cx="3343274" cy="237685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0.32169</cdr:y>
    </cdr:from>
    <cdr:to>
      <cdr:x>0.40349</cdr:x>
      <cdr:y>0.42241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6562" y="2737744"/>
          <a:ext cx="3016979" cy="857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accent1"/>
              </a:solidFill>
            </a:rPr>
            <a:t>L50 Shadow Staraptor</a:t>
          </a:r>
          <a:endParaRPr lang="en-US" sz="12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0.78917</cdr:x>
      <cdr:y>0.79716</cdr:y>
    </cdr:from>
    <cdr:to>
      <cdr:x>0.96117</cdr:x>
      <cdr:y>0.8601</cdr:y>
    </cdr:to>
    <cdr:sp macro="" textlink="">
      <cdr:nvSpPr>
        <cdr:cNvPr id="107" name="TextBox 106">
          <a:extLst xmlns:a="http://schemas.openxmlformats.org/drawingml/2006/main">
            <a:ext uri="{FF2B5EF4-FFF2-40B4-BE49-F238E27FC236}">
              <a16:creationId xmlns:a16="http://schemas.microsoft.com/office/drawing/2014/main" id="{95844F5B-B0BE-27F4-4216-AC3A64F89E04}"/>
            </a:ext>
          </a:extLst>
        </cdr:cNvPr>
        <cdr:cNvSpPr txBox="1"/>
      </cdr:nvSpPr>
      <cdr:spPr>
        <a:xfrm xmlns:a="http://schemas.openxmlformats.org/drawingml/2006/main">
          <a:off x="7302284" y="6784337"/>
          <a:ext cx="1591536" cy="5356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L30 </a:t>
          </a:r>
          <a:r>
            <a:rPr lang="en-US" sz="1200" b="1">
              <a:solidFill>
                <a:schemeClr val="accent1">
                  <a:lumMod val="60000"/>
                  <a:lumOff val="40000"/>
                </a:schemeClr>
              </a:solidFill>
            </a:rPr>
            <a:t>Staraptor</a:t>
          </a:r>
        </a:p>
      </cdr:txBody>
    </cdr:sp>
  </cdr:relSizeAnchor>
  <cdr:relSizeAnchor xmlns:cdr="http://schemas.openxmlformats.org/drawingml/2006/chartDrawing">
    <cdr:from>
      <cdr:x>0.82846</cdr:x>
      <cdr:y>0.85466</cdr:y>
    </cdr:from>
    <cdr:to>
      <cdr:x>0.97384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665876" y="7273658"/>
          <a:ext cx="1345209" cy="8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>
                  <a:lumMod val="75000"/>
                </a:schemeClr>
              </a:solidFill>
            </a:rPr>
            <a:t>(1)</a:t>
          </a:r>
          <a:r>
            <a:rPr lang="en-US" sz="900" baseline="0">
              <a:solidFill>
                <a:schemeClr val="accent2">
                  <a:lumMod val="75000"/>
                </a:schemeClr>
              </a:solidFill>
            </a:rPr>
            <a:t> Braviary</a:t>
          </a:r>
        </a:p>
        <a:p xmlns:a="http://schemas.openxmlformats.org/drawingml/2006/main">
          <a:r>
            <a:rPr lang="en-US" sz="900">
              <a:solidFill>
                <a:schemeClr val="accent6"/>
              </a:solidFill>
            </a:rPr>
            <a:t>(2) Tornadus (Therian)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60000"/>
                  <a:lumOff val="4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(3) Shadow Scyther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FF99FF"/>
              </a:solidFill>
              <a:effectLst/>
              <a:uLnTx/>
              <a:uFillTx/>
              <a:latin typeface="+mn-lt"/>
              <a:ea typeface="+mn-ea"/>
              <a:cs typeface="+mn-cs"/>
            </a:rPr>
            <a:t>(4) Togekiss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(5) Yanmega</a:t>
          </a:r>
        </a:p>
        <a:p xmlns:a="http://schemas.openxmlformats.org/drawingml/2006/main">
          <a:endParaRPr lang="en-US" sz="90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0.74491</cdr:x>
      <cdr:y>0.70756</cdr:y>
    </cdr:from>
    <cdr:to>
      <cdr:x>0.78535</cdr:x>
      <cdr:y>0.73982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8596223D-46D9-30F8-B30B-4CA6F5671101}"/>
            </a:ext>
          </a:extLst>
        </cdr:cNvPr>
        <cdr:cNvSpPr txBox="1"/>
      </cdr:nvSpPr>
      <cdr:spPr>
        <a:xfrm xmlns:a="http://schemas.openxmlformats.org/drawingml/2006/main">
          <a:off x="6892741" y="6021754"/>
          <a:ext cx="374196" cy="2745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0.74491</cdr:x>
      <cdr:y>0.85081</cdr:y>
    </cdr:from>
    <cdr:to>
      <cdr:x>0.78535</cdr:x>
      <cdr:y>0.88307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062F5722-019E-333F-5242-1092CF4F5559}"/>
            </a:ext>
          </a:extLst>
        </cdr:cNvPr>
        <cdr:cNvSpPr txBox="1"/>
      </cdr:nvSpPr>
      <cdr:spPr>
        <a:xfrm xmlns:a="http://schemas.openxmlformats.org/drawingml/2006/main">
          <a:off x="6892741" y="7240927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0.74491</cdr:x>
      <cdr:y>0.8995</cdr:y>
    </cdr:from>
    <cdr:to>
      <cdr:x>0.78535</cdr:x>
      <cdr:y>0.93176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239C7BA1-7EBA-8006-367E-9A00635A4E14}"/>
            </a:ext>
          </a:extLst>
        </cdr:cNvPr>
        <cdr:cNvSpPr txBox="1"/>
      </cdr:nvSpPr>
      <cdr:spPr>
        <a:xfrm xmlns:a="http://schemas.openxmlformats.org/drawingml/2006/main">
          <a:off x="6892741" y="7655236"/>
          <a:ext cx="374196" cy="274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0.5237</cdr:x>
      <cdr:y>0.30882</cdr:y>
    </cdr:from>
    <cdr:to>
      <cdr:x>0.72632</cdr:x>
      <cdr:y>0.35023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3F3587C5-6B9F-8942-712E-5AF60FE830C5}"/>
            </a:ext>
          </a:extLst>
        </cdr:cNvPr>
        <cdr:cNvSpPr txBox="1"/>
      </cdr:nvSpPr>
      <cdr:spPr>
        <a:xfrm xmlns:a="http://schemas.openxmlformats.org/drawingml/2006/main" rot="20290057">
          <a:off x="4845868" y="2628246"/>
          <a:ext cx="1874867" cy="352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solidFill>
                <a:srgbClr val="FF0000"/>
              </a:solidFill>
            </a:rPr>
            <a:t>Shadow Ho-Oh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ED7D31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31"/>
  <sheetViews>
    <sheetView workbookViewId="0">
      <pane xSplit="1" ySplit="6" topLeftCell="W103" activePane="bottomRight" state="frozen"/>
      <selection pane="topRight" activeCell="B1" sqref="B1"/>
      <selection pane="bottomLeft" activeCell="A7" sqref="A7"/>
      <selection pane="bottomRight" activeCell="E1" sqref="E1:G1048576"/>
    </sheetView>
  </sheetViews>
  <sheetFormatPr defaultRowHeight="14.25" x14ac:dyDescent="0.45"/>
  <cols>
    <col min="1" max="1" width="16.3984375" bestFit="1" customWidth="1"/>
    <col min="2" max="2" width="18.1328125" customWidth="1"/>
    <col min="3" max="3" width="17.265625" customWidth="1"/>
    <col min="6" max="7" width="9.3984375" style="1" bestFit="1" customWidth="1"/>
  </cols>
  <sheetData>
    <row r="1" spans="1:103" x14ac:dyDescent="0.45">
      <c r="A1" t="s">
        <v>0</v>
      </c>
      <c r="B1" t="s">
        <v>1</v>
      </c>
      <c r="C1" t="s">
        <v>2</v>
      </c>
      <c r="D1" t="s">
        <v>3</v>
      </c>
      <c r="E1" t="s">
        <v>134</v>
      </c>
      <c r="F1" s="1" t="s">
        <v>135</v>
      </c>
      <c r="G1" s="1" t="s">
        <v>136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</row>
    <row r="2" spans="1:103" x14ac:dyDescent="0.45">
      <c r="A2" t="s">
        <v>52</v>
      </c>
      <c r="H2">
        <v>1.51515151515151</v>
      </c>
      <c r="I2">
        <v>0</v>
      </c>
      <c r="J2">
        <v>1.51515151515151</v>
      </c>
      <c r="K2">
        <v>0</v>
      </c>
      <c r="L2">
        <v>1.51515151515151</v>
      </c>
      <c r="M2">
        <v>0</v>
      </c>
      <c r="N2">
        <v>4.5454545454545396</v>
      </c>
      <c r="O2">
        <v>0</v>
      </c>
      <c r="P2">
        <v>4.5454545454545396</v>
      </c>
      <c r="Q2">
        <v>0</v>
      </c>
      <c r="R2">
        <v>4.5454545454545396</v>
      </c>
      <c r="S2">
        <v>0</v>
      </c>
      <c r="T2">
        <v>4.5454545454545396</v>
      </c>
      <c r="U2">
        <v>0</v>
      </c>
      <c r="V2">
        <v>4.5454545454545396</v>
      </c>
      <c r="W2">
        <v>0</v>
      </c>
      <c r="X2">
        <v>4.5454545454545396</v>
      </c>
      <c r="Y2">
        <v>0</v>
      </c>
      <c r="Z2">
        <v>4.5454545454545396</v>
      </c>
      <c r="AA2">
        <v>0</v>
      </c>
      <c r="AB2">
        <v>4.5454545454545396</v>
      </c>
      <c r="AC2">
        <v>0</v>
      </c>
      <c r="AD2">
        <v>4.5454545454545396</v>
      </c>
      <c r="AE2">
        <v>0</v>
      </c>
      <c r="AF2">
        <v>4.5454545454545396</v>
      </c>
      <c r="AG2">
        <v>0</v>
      </c>
      <c r="AH2">
        <v>4.375</v>
      </c>
      <c r="AI2">
        <v>0</v>
      </c>
      <c r="AJ2">
        <v>4.375</v>
      </c>
      <c r="AK2">
        <v>0</v>
      </c>
      <c r="AL2">
        <v>4.375</v>
      </c>
      <c r="AM2">
        <v>0</v>
      </c>
      <c r="AN2">
        <v>4.375</v>
      </c>
      <c r="AO2">
        <v>0</v>
      </c>
      <c r="AP2">
        <v>4.375</v>
      </c>
      <c r="AQ2">
        <v>0</v>
      </c>
      <c r="AR2">
        <v>4.375</v>
      </c>
      <c r="AS2">
        <v>0</v>
      </c>
      <c r="AT2">
        <v>4.375</v>
      </c>
      <c r="AU2">
        <v>0</v>
      </c>
      <c r="AV2">
        <v>4.375</v>
      </c>
      <c r="AW2">
        <v>0</v>
      </c>
      <c r="AX2">
        <v>0.55555555555555503</v>
      </c>
      <c r="AY2">
        <v>0</v>
      </c>
      <c r="AZ2">
        <v>0.55555555555555503</v>
      </c>
      <c r="BA2">
        <v>0</v>
      </c>
      <c r="BB2">
        <v>0.55555555555555503</v>
      </c>
      <c r="BC2">
        <v>0</v>
      </c>
      <c r="BD2">
        <v>0.55555555555555503</v>
      </c>
      <c r="BE2">
        <v>0</v>
      </c>
      <c r="BF2">
        <v>0.55555555555555503</v>
      </c>
      <c r="BG2">
        <v>0</v>
      </c>
      <c r="BH2">
        <v>0.55555555555555503</v>
      </c>
      <c r="BI2">
        <v>0</v>
      </c>
      <c r="BJ2">
        <v>0.55555555555555503</v>
      </c>
      <c r="BK2">
        <v>0</v>
      </c>
      <c r="BL2">
        <v>0.55555555555555503</v>
      </c>
      <c r="BM2">
        <v>0</v>
      </c>
      <c r="BN2">
        <v>0.55555555555555503</v>
      </c>
      <c r="BO2">
        <v>0</v>
      </c>
      <c r="BP2">
        <v>0.55555555555555503</v>
      </c>
      <c r="BQ2">
        <v>0</v>
      </c>
      <c r="BR2">
        <v>0.55555555555555503</v>
      </c>
      <c r="BS2">
        <v>0</v>
      </c>
      <c r="BT2">
        <v>0.55555555555555503</v>
      </c>
      <c r="BU2">
        <v>0</v>
      </c>
      <c r="BV2">
        <v>0.55555555555555503</v>
      </c>
      <c r="BW2">
        <v>0</v>
      </c>
      <c r="BX2">
        <v>0.55555555555555503</v>
      </c>
      <c r="BY2">
        <v>0</v>
      </c>
      <c r="BZ2">
        <v>0.55555555555555503</v>
      </c>
      <c r="CA2">
        <v>0</v>
      </c>
      <c r="CB2">
        <v>0.55555555555555503</v>
      </c>
      <c r="CC2">
        <v>0</v>
      </c>
      <c r="CD2">
        <v>0.55555555555555503</v>
      </c>
      <c r="CE2">
        <v>0</v>
      </c>
      <c r="CF2">
        <v>0.55555555555555503</v>
      </c>
      <c r="CG2">
        <v>0</v>
      </c>
      <c r="CH2">
        <v>0.55555555555555503</v>
      </c>
      <c r="CI2">
        <v>0</v>
      </c>
      <c r="CJ2">
        <v>0.55555555555555503</v>
      </c>
      <c r="CK2">
        <v>0</v>
      </c>
      <c r="CL2">
        <v>0.55555555555555503</v>
      </c>
      <c r="CM2">
        <v>0</v>
      </c>
      <c r="CN2">
        <v>0.55555555555555503</v>
      </c>
      <c r="CO2">
        <v>0</v>
      </c>
      <c r="CP2">
        <v>0.55555555555555503</v>
      </c>
      <c r="CQ2">
        <v>0</v>
      </c>
      <c r="CR2">
        <v>0.55555555555555503</v>
      </c>
      <c r="CS2">
        <v>0</v>
      </c>
      <c r="CT2">
        <v>0.55555555555555503</v>
      </c>
      <c r="CU2">
        <v>0</v>
      </c>
      <c r="CV2">
        <v>0.55555555555555503</v>
      </c>
      <c r="CW2">
        <v>0</v>
      </c>
      <c r="CX2">
        <v>0.55555555555555503</v>
      </c>
      <c r="CY2">
        <v>0</v>
      </c>
    </row>
    <row r="3" spans="1:103" x14ac:dyDescent="0.45">
      <c r="A3" t="s">
        <v>53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  <c r="BB3" t="s">
        <v>54</v>
      </c>
      <c r="BC3" t="s">
        <v>54</v>
      </c>
      <c r="BD3" t="s">
        <v>54</v>
      </c>
      <c r="BE3" t="s">
        <v>54</v>
      </c>
      <c r="BF3" t="s">
        <v>54</v>
      </c>
      <c r="BG3" t="s">
        <v>54</v>
      </c>
      <c r="BH3" t="s">
        <v>54</v>
      </c>
      <c r="BI3" t="s">
        <v>54</v>
      </c>
      <c r="BJ3" t="s">
        <v>54</v>
      </c>
      <c r="BK3" t="s">
        <v>54</v>
      </c>
      <c r="BL3" t="s">
        <v>54</v>
      </c>
      <c r="BM3" t="s">
        <v>54</v>
      </c>
      <c r="BN3" t="s">
        <v>54</v>
      </c>
      <c r="BO3" t="s">
        <v>54</v>
      </c>
      <c r="BP3" t="s">
        <v>54</v>
      </c>
      <c r="BQ3" t="s">
        <v>54</v>
      </c>
      <c r="BR3" t="s">
        <v>54</v>
      </c>
      <c r="BS3" t="s">
        <v>54</v>
      </c>
      <c r="BT3" t="s">
        <v>54</v>
      </c>
      <c r="BU3" t="s">
        <v>54</v>
      </c>
      <c r="BV3" t="s">
        <v>54</v>
      </c>
      <c r="BW3" t="s">
        <v>54</v>
      </c>
      <c r="BX3" t="s">
        <v>54</v>
      </c>
      <c r="BY3" t="s">
        <v>54</v>
      </c>
      <c r="BZ3" t="s">
        <v>54</v>
      </c>
      <c r="CA3" t="s">
        <v>54</v>
      </c>
      <c r="CB3" t="s">
        <v>54</v>
      </c>
      <c r="CC3" t="s">
        <v>54</v>
      </c>
      <c r="CD3" t="s">
        <v>54</v>
      </c>
      <c r="CE3" t="s">
        <v>54</v>
      </c>
      <c r="CF3" t="s">
        <v>54</v>
      </c>
      <c r="CG3" t="s">
        <v>54</v>
      </c>
      <c r="CH3" t="s">
        <v>54</v>
      </c>
      <c r="CI3" t="s">
        <v>54</v>
      </c>
      <c r="CJ3" t="s">
        <v>54</v>
      </c>
      <c r="CK3" t="s">
        <v>54</v>
      </c>
      <c r="CL3" t="s">
        <v>54</v>
      </c>
      <c r="CM3" t="s">
        <v>54</v>
      </c>
      <c r="CN3" t="s">
        <v>54</v>
      </c>
      <c r="CO3" t="s">
        <v>54</v>
      </c>
      <c r="CP3" t="s">
        <v>54</v>
      </c>
      <c r="CQ3" t="s">
        <v>54</v>
      </c>
      <c r="CR3" t="s">
        <v>54</v>
      </c>
      <c r="CS3" t="s">
        <v>54</v>
      </c>
      <c r="CT3" t="s">
        <v>54</v>
      </c>
      <c r="CU3" t="s">
        <v>54</v>
      </c>
      <c r="CV3" t="s">
        <v>54</v>
      </c>
      <c r="CW3" t="s">
        <v>54</v>
      </c>
      <c r="CX3" t="s">
        <v>54</v>
      </c>
      <c r="CY3" t="s">
        <v>54</v>
      </c>
    </row>
    <row r="4" spans="1:103" x14ac:dyDescent="0.45">
      <c r="A4" t="s">
        <v>55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t="s">
        <v>57</v>
      </c>
      <c r="BE4" t="s">
        <v>57</v>
      </c>
      <c r="BF4" t="s">
        <v>57</v>
      </c>
      <c r="BG4" t="s">
        <v>57</v>
      </c>
      <c r="BH4" t="s">
        <v>57</v>
      </c>
      <c r="BI4" t="s">
        <v>57</v>
      </c>
      <c r="BJ4" t="s">
        <v>57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57</v>
      </c>
      <c r="BQ4" t="s">
        <v>57</v>
      </c>
      <c r="BR4" t="s">
        <v>57</v>
      </c>
      <c r="BS4" t="s">
        <v>57</v>
      </c>
      <c r="BT4" t="s">
        <v>57</v>
      </c>
      <c r="BU4" t="s">
        <v>57</v>
      </c>
      <c r="BV4" t="s">
        <v>57</v>
      </c>
      <c r="BW4" t="s">
        <v>57</v>
      </c>
      <c r="BX4" t="s">
        <v>57</v>
      </c>
      <c r="BY4" t="s">
        <v>57</v>
      </c>
      <c r="BZ4" t="s">
        <v>57</v>
      </c>
      <c r="CA4" t="s">
        <v>57</v>
      </c>
      <c r="CB4" t="s">
        <v>57</v>
      </c>
      <c r="CC4" t="s">
        <v>57</v>
      </c>
      <c r="CD4" t="s">
        <v>57</v>
      </c>
      <c r="CE4" t="s">
        <v>57</v>
      </c>
      <c r="CF4" t="s">
        <v>57</v>
      </c>
      <c r="CG4" t="s">
        <v>57</v>
      </c>
      <c r="CH4" t="s">
        <v>57</v>
      </c>
      <c r="CI4" t="s">
        <v>57</v>
      </c>
      <c r="CJ4" t="s">
        <v>57</v>
      </c>
      <c r="CK4" t="s">
        <v>57</v>
      </c>
      <c r="CL4" t="s">
        <v>57</v>
      </c>
      <c r="CM4" t="s">
        <v>57</v>
      </c>
      <c r="CN4" t="s">
        <v>57</v>
      </c>
      <c r="CO4" t="s">
        <v>57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57</v>
      </c>
      <c r="CV4" t="s">
        <v>57</v>
      </c>
      <c r="CW4" t="s">
        <v>57</v>
      </c>
      <c r="CX4" t="s">
        <v>57</v>
      </c>
      <c r="CY4" t="s">
        <v>57</v>
      </c>
    </row>
    <row r="5" spans="1:103" x14ac:dyDescent="0.45">
      <c r="A5" t="s">
        <v>58</v>
      </c>
      <c r="H5" t="s">
        <v>59</v>
      </c>
      <c r="I5" t="s">
        <v>60</v>
      </c>
      <c r="J5" t="s">
        <v>59</v>
      </c>
      <c r="K5" t="s">
        <v>60</v>
      </c>
      <c r="L5" t="s">
        <v>59</v>
      </c>
      <c r="M5" t="s">
        <v>60</v>
      </c>
      <c r="N5" t="s">
        <v>59</v>
      </c>
      <c r="O5" t="s">
        <v>60</v>
      </c>
      <c r="P5" t="s">
        <v>59</v>
      </c>
      <c r="Q5" t="s">
        <v>60</v>
      </c>
      <c r="R5" t="s">
        <v>59</v>
      </c>
      <c r="S5" t="s">
        <v>60</v>
      </c>
      <c r="T5" t="s">
        <v>59</v>
      </c>
      <c r="U5" t="s">
        <v>60</v>
      </c>
      <c r="V5" t="s">
        <v>59</v>
      </c>
      <c r="W5" t="s">
        <v>60</v>
      </c>
      <c r="X5" t="s">
        <v>59</v>
      </c>
      <c r="Y5" t="s">
        <v>60</v>
      </c>
      <c r="Z5" t="s">
        <v>59</v>
      </c>
      <c r="AA5" t="s">
        <v>60</v>
      </c>
      <c r="AB5" t="s">
        <v>59</v>
      </c>
      <c r="AC5" t="s">
        <v>60</v>
      </c>
      <c r="AD5" t="s">
        <v>59</v>
      </c>
      <c r="AE5" t="s">
        <v>60</v>
      </c>
      <c r="AF5" t="s">
        <v>59</v>
      </c>
      <c r="AG5" t="s">
        <v>60</v>
      </c>
      <c r="AH5" t="s">
        <v>59</v>
      </c>
      <c r="AI5" t="s">
        <v>60</v>
      </c>
      <c r="AJ5" t="s">
        <v>59</v>
      </c>
      <c r="AK5" t="s">
        <v>60</v>
      </c>
      <c r="AL5" t="s">
        <v>59</v>
      </c>
      <c r="AM5" t="s">
        <v>60</v>
      </c>
      <c r="AN5" t="s">
        <v>59</v>
      </c>
      <c r="AO5" t="s">
        <v>60</v>
      </c>
      <c r="AP5" t="s">
        <v>59</v>
      </c>
      <c r="AQ5" t="s">
        <v>60</v>
      </c>
      <c r="AR5" t="s">
        <v>59</v>
      </c>
      <c r="AS5" t="s">
        <v>60</v>
      </c>
      <c r="AT5" t="s">
        <v>59</v>
      </c>
      <c r="AU5" t="s">
        <v>60</v>
      </c>
      <c r="AV5" t="s">
        <v>59</v>
      </c>
      <c r="AW5" t="s">
        <v>60</v>
      </c>
      <c r="AX5" t="s">
        <v>59</v>
      </c>
      <c r="AY5" t="s">
        <v>60</v>
      </c>
      <c r="AZ5" t="s">
        <v>59</v>
      </c>
      <c r="BA5" t="s">
        <v>60</v>
      </c>
      <c r="BB5" t="s">
        <v>59</v>
      </c>
      <c r="BC5" t="s">
        <v>60</v>
      </c>
      <c r="BD5" t="s">
        <v>59</v>
      </c>
      <c r="BE5" t="s">
        <v>60</v>
      </c>
      <c r="BF5" t="s">
        <v>59</v>
      </c>
      <c r="BG5" t="s">
        <v>60</v>
      </c>
      <c r="BH5" t="s">
        <v>59</v>
      </c>
      <c r="BI5" t="s">
        <v>60</v>
      </c>
      <c r="BJ5" t="s">
        <v>59</v>
      </c>
      <c r="BK5" t="s">
        <v>60</v>
      </c>
      <c r="BL5" t="s">
        <v>59</v>
      </c>
      <c r="BM5" t="s">
        <v>60</v>
      </c>
      <c r="BN5" t="s">
        <v>59</v>
      </c>
      <c r="BO5" t="s">
        <v>60</v>
      </c>
      <c r="BP5" t="s">
        <v>59</v>
      </c>
      <c r="BQ5" t="s">
        <v>60</v>
      </c>
      <c r="BR5" t="s">
        <v>59</v>
      </c>
      <c r="BS5" t="s">
        <v>60</v>
      </c>
      <c r="BT5" t="s">
        <v>59</v>
      </c>
      <c r="BU5" t="s">
        <v>60</v>
      </c>
      <c r="BV5" t="s">
        <v>59</v>
      </c>
      <c r="BW5" t="s">
        <v>60</v>
      </c>
      <c r="BX5" t="s">
        <v>59</v>
      </c>
      <c r="BY5" t="s">
        <v>60</v>
      </c>
      <c r="BZ5" t="s">
        <v>59</v>
      </c>
      <c r="CA5" t="s">
        <v>60</v>
      </c>
      <c r="CB5" t="s">
        <v>59</v>
      </c>
      <c r="CC5" t="s">
        <v>60</v>
      </c>
      <c r="CD5" t="s">
        <v>59</v>
      </c>
      <c r="CE5" t="s">
        <v>60</v>
      </c>
      <c r="CF5" t="s">
        <v>59</v>
      </c>
      <c r="CG5" t="s">
        <v>60</v>
      </c>
      <c r="CH5" t="s">
        <v>59</v>
      </c>
      <c r="CI5" t="s">
        <v>60</v>
      </c>
      <c r="CJ5" t="s">
        <v>59</v>
      </c>
      <c r="CK5" t="s">
        <v>60</v>
      </c>
      <c r="CL5" t="s">
        <v>59</v>
      </c>
      <c r="CM5" t="s">
        <v>60</v>
      </c>
      <c r="CN5" t="s">
        <v>59</v>
      </c>
      <c r="CO5" t="s">
        <v>60</v>
      </c>
      <c r="CP5" t="s">
        <v>59</v>
      </c>
      <c r="CQ5" t="s">
        <v>60</v>
      </c>
      <c r="CR5" t="s">
        <v>59</v>
      </c>
      <c r="CS5" t="s">
        <v>60</v>
      </c>
      <c r="CT5" t="s">
        <v>59</v>
      </c>
      <c r="CU5" t="s">
        <v>60</v>
      </c>
      <c r="CV5" t="s">
        <v>59</v>
      </c>
      <c r="CW5" t="s">
        <v>60</v>
      </c>
      <c r="CX5" t="s">
        <v>59</v>
      </c>
      <c r="CY5" t="s">
        <v>60</v>
      </c>
    </row>
    <row r="6" spans="1:103" x14ac:dyDescent="0.45">
      <c r="A6" t="s">
        <v>61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 t="s">
        <v>62</v>
      </c>
      <c r="BJ6" t="s">
        <v>62</v>
      </c>
      <c r="BK6" t="s">
        <v>62</v>
      </c>
      <c r="BL6" t="s">
        <v>62</v>
      </c>
      <c r="BM6" t="s">
        <v>62</v>
      </c>
      <c r="BN6" t="s">
        <v>62</v>
      </c>
      <c r="BO6" t="s">
        <v>62</v>
      </c>
      <c r="BP6" t="s">
        <v>62</v>
      </c>
      <c r="BQ6" t="s">
        <v>62</v>
      </c>
      <c r="BR6" t="s">
        <v>62</v>
      </c>
      <c r="BS6" t="s">
        <v>62</v>
      </c>
      <c r="BT6" t="s">
        <v>62</v>
      </c>
      <c r="BU6" t="s">
        <v>62</v>
      </c>
      <c r="BV6" t="s">
        <v>62</v>
      </c>
      <c r="BW6" t="s">
        <v>62</v>
      </c>
      <c r="BX6" t="s">
        <v>62</v>
      </c>
      <c r="BY6" t="s">
        <v>62</v>
      </c>
      <c r="BZ6" t="s">
        <v>62</v>
      </c>
      <c r="CA6" t="s">
        <v>62</v>
      </c>
      <c r="CB6" t="s">
        <v>62</v>
      </c>
      <c r="CC6" t="s">
        <v>62</v>
      </c>
      <c r="CD6" t="s">
        <v>62</v>
      </c>
      <c r="CE6" t="s">
        <v>62</v>
      </c>
      <c r="CF6" t="s">
        <v>62</v>
      </c>
      <c r="CG6" t="s">
        <v>62</v>
      </c>
      <c r="CH6" t="s">
        <v>62</v>
      </c>
      <c r="CI6" t="s">
        <v>62</v>
      </c>
      <c r="CJ6" t="s">
        <v>62</v>
      </c>
      <c r="CK6" t="s">
        <v>62</v>
      </c>
      <c r="CL6" t="s">
        <v>62</v>
      </c>
      <c r="CM6" t="s">
        <v>62</v>
      </c>
      <c r="CN6" t="s">
        <v>62</v>
      </c>
      <c r="CO6" t="s">
        <v>62</v>
      </c>
      <c r="CP6" t="s">
        <v>62</v>
      </c>
      <c r="CQ6" t="s">
        <v>62</v>
      </c>
      <c r="CR6" t="s">
        <v>62</v>
      </c>
      <c r="CS6" t="s">
        <v>62</v>
      </c>
      <c r="CT6" t="s">
        <v>62</v>
      </c>
      <c r="CU6" t="s">
        <v>62</v>
      </c>
      <c r="CV6" t="s">
        <v>62</v>
      </c>
      <c r="CW6" t="s">
        <v>62</v>
      </c>
      <c r="CX6" t="s">
        <v>62</v>
      </c>
      <c r="CY6" t="s">
        <v>62</v>
      </c>
    </row>
    <row r="7" spans="1:103" x14ac:dyDescent="0.45">
      <c r="A7" t="s">
        <v>80</v>
      </c>
      <c r="B7" t="s">
        <v>67</v>
      </c>
      <c r="C7" t="s">
        <v>71</v>
      </c>
      <c r="D7">
        <v>30</v>
      </c>
      <c r="E7">
        <f>COUNTBLANK(H7:CY7)</f>
        <v>0</v>
      </c>
      <c r="F7" s="1" cm="1">
        <f t="array" ref="F7">SUMPRODUCT($H7:$CY7,$H$2:$CY$2)/SUMPRODUCT(--($H7:$CY7&lt;&gt;""),$H$2:$CY$2)</f>
        <v>1.5946371873549052</v>
      </c>
      <c r="G7" s="1" cm="1">
        <f t="array" ref="G7">SUMPRODUCT($H7:$CY7,$G$2:$CX$2)/SUMPRODUCT(--($H7:$CY7&lt;&gt;""),$G$2:$CX$2)</f>
        <v>1.5192314507257232</v>
      </c>
      <c r="H7">
        <v>1.6103466888112701</v>
      </c>
      <c r="I7">
        <v>1.5107517645262101</v>
      </c>
      <c r="J7">
        <v>1.57788278354529</v>
      </c>
      <c r="K7">
        <v>1.4833536206170499</v>
      </c>
      <c r="L7">
        <v>1.60943719310922</v>
      </c>
      <c r="M7">
        <v>1.5117573907027499</v>
      </c>
      <c r="N7">
        <v>1.4149333912812301</v>
      </c>
      <c r="O7">
        <v>1.42913262369966</v>
      </c>
      <c r="P7">
        <v>1.57337744075598</v>
      </c>
      <c r="Q7">
        <v>1.57807216509473</v>
      </c>
      <c r="R7">
        <v>1.4410255973433399</v>
      </c>
      <c r="S7">
        <v>1.49956612712943</v>
      </c>
      <c r="T7">
        <v>1.6291256613492699</v>
      </c>
      <c r="U7">
        <v>1.4796983046477701</v>
      </c>
      <c r="V7">
        <v>1.5321653978623999</v>
      </c>
      <c r="W7">
        <v>1.55566074461187</v>
      </c>
      <c r="X7">
        <v>1.5203081944588801</v>
      </c>
      <c r="Y7">
        <v>1.52745941088991</v>
      </c>
      <c r="Z7">
        <v>1.41821667359095</v>
      </c>
      <c r="AA7">
        <v>1.3780982230832</v>
      </c>
      <c r="AB7">
        <v>1.57614591772266</v>
      </c>
      <c r="AC7">
        <v>1.5353197145997799</v>
      </c>
      <c r="AD7">
        <v>1.5572150118797601</v>
      </c>
      <c r="AE7">
        <v>1.56592943703487</v>
      </c>
      <c r="AF7">
        <v>1.8246073556576501</v>
      </c>
      <c r="AG7">
        <v>1.5680302810566999</v>
      </c>
      <c r="AH7">
        <v>1.5356986130391099</v>
      </c>
      <c r="AI7">
        <v>1.5798652019195201</v>
      </c>
      <c r="AJ7">
        <v>1.9395164126173901</v>
      </c>
      <c r="AK7">
        <v>1.5493736752852001</v>
      </c>
      <c r="AL7">
        <v>1.56226073437345</v>
      </c>
      <c r="AM7">
        <v>1.5414947605743201</v>
      </c>
      <c r="AN7">
        <v>1.5349673377216599</v>
      </c>
      <c r="AO7">
        <v>1.5096718081829099</v>
      </c>
      <c r="AP7">
        <v>1.8696732061638399</v>
      </c>
      <c r="AQ7">
        <v>1.42159147950053</v>
      </c>
      <c r="AR7">
        <v>1.53583477892077</v>
      </c>
      <c r="AS7">
        <v>1.53222482508796</v>
      </c>
      <c r="AT7">
        <v>1.5589366339100801</v>
      </c>
      <c r="AU7">
        <v>1.5583716009854001</v>
      </c>
      <c r="AV7">
        <v>2.0153331347480901</v>
      </c>
      <c r="AW7">
        <v>1.55480276187776</v>
      </c>
      <c r="AX7">
        <v>1.4854231273790399</v>
      </c>
      <c r="AY7">
        <v>1.48869996279526</v>
      </c>
      <c r="AZ7">
        <v>1.5067099399480599</v>
      </c>
      <c r="BA7">
        <v>1.55855395034456</v>
      </c>
      <c r="BB7">
        <v>1.5067784196695899</v>
      </c>
      <c r="BC7">
        <v>1.5735551480754799</v>
      </c>
      <c r="BD7">
        <v>1.505908575856</v>
      </c>
      <c r="BE7">
        <v>1.5642133614439599</v>
      </c>
      <c r="BF7">
        <v>1.5931828929606</v>
      </c>
      <c r="BG7">
        <v>1.49733121823647</v>
      </c>
      <c r="BH7">
        <v>1.54699347244065</v>
      </c>
      <c r="BI7">
        <v>1.5414191065045699</v>
      </c>
      <c r="BJ7">
        <v>1.4723811330521901</v>
      </c>
      <c r="BK7">
        <v>1.4665017332357999</v>
      </c>
      <c r="BL7">
        <v>1.5002280634262899</v>
      </c>
      <c r="BM7">
        <v>1.51093545598125</v>
      </c>
      <c r="BN7">
        <v>1.4979353671094</v>
      </c>
      <c r="BO7">
        <v>1.52174210357311</v>
      </c>
      <c r="BP7">
        <v>1.49206143320999</v>
      </c>
      <c r="BQ7">
        <v>1.5556446335719201</v>
      </c>
      <c r="BR7">
        <v>1.53215399567369</v>
      </c>
      <c r="BS7">
        <v>1.51360014013599</v>
      </c>
      <c r="BT7">
        <v>1.4700017641863401</v>
      </c>
      <c r="BU7">
        <v>1.44939804867411</v>
      </c>
      <c r="BV7">
        <v>1.4959605282393</v>
      </c>
      <c r="BW7">
        <v>1.5370537047148001</v>
      </c>
      <c r="BX7">
        <v>1.4205893698430001</v>
      </c>
      <c r="BY7">
        <v>1.4332531625081599</v>
      </c>
      <c r="BZ7">
        <v>1.4577733556672801</v>
      </c>
      <c r="CA7">
        <v>1.4695744334421501</v>
      </c>
      <c r="CB7">
        <v>1.4485772373163599</v>
      </c>
      <c r="CC7">
        <v>1.4418565439586</v>
      </c>
      <c r="CD7">
        <v>1.5463608426544999</v>
      </c>
      <c r="CE7">
        <v>1.52627967638488</v>
      </c>
      <c r="CF7">
        <v>1.5053449361478699</v>
      </c>
      <c r="CG7">
        <v>1.5539288685727799</v>
      </c>
      <c r="CH7">
        <v>1.458955955312</v>
      </c>
      <c r="CI7">
        <v>1.51621051800948</v>
      </c>
      <c r="CJ7">
        <v>1.4887930163127401</v>
      </c>
      <c r="CK7">
        <v>1.50969686192664</v>
      </c>
      <c r="CL7">
        <v>1.4524807148499701</v>
      </c>
      <c r="CM7">
        <v>1.50443916775411</v>
      </c>
      <c r="CN7">
        <v>1.5032193740544</v>
      </c>
      <c r="CO7">
        <v>1.58436674525008</v>
      </c>
      <c r="CP7">
        <v>1.5424520953260501</v>
      </c>
      <c r="CQ7">
        <v>1.5791211135424199</v>
      </c>
      <c r="CR7">
        <v>1.4920164944768699</v>
      </c>
      <c r="CS7">
        <v>1.4995922666630599</v>
      </c>
      <c r="CT7">
        <v>1.5436629490604099</v>
      </c>
      <c r="CU7">
        <v>1.54472257330481</v>
      </c>
      <c r="CV7">
        <v>1.5536195064390099</v>
      </c>
      <c r="CW7">
        <v>1.5946492286129601</v>
      </c>
      <c r="CX7">
        <v>1.4940392545563601</v>
      </c>
      <c r="CY7">
        <v>1.50408463376311</v>
      </c>
    </row>
    <row r="8" spans="1:103" x14ac:dyDescent="0.45">
      <c r="A8" t="s">
        <v>111</v>
      </c>
      <c r="B8" t="s">
        <v>67</v>
      </c>
      <c r="C8" t="s">
        <v>73</v>
      </c>
      <c r="D8">
        <v>30</v>
      </c>
      <c r="E8">
        <f t="shared" ref="E8:E71" si="0">COUNTBLANK(H8:CY8)</f>
        <v>42</v>
      </c>
      <c r="F8" s="1" cm="1">
        <f t="array" ref="F8">SUMPRODUCT($H8:$CY8,$H$2:$CY$2)/SUMPRODUCT(--($H8:$CY8&lt;&gt;""),$H$2:$CY$2)</f>
        <v>2.101972492311345</v>
      </c>
      <c r="G8" s="1" cm="1">
        <f t="array" ref="G8">SUMPRODUCT($H8:$CY8,$G$2:$CX$2)/SUMPRODUCT(--($H8:$CY8&lt;&gt;""),$G$2:$CX$2)</f>
        <v>2.1570042568023076</v>
      </c>
      <c r="AX8">
        <v>2.1631854427787802</v>
      </c>
      <c r="AY8">
        <v>2.2125139878110001</v>
      </c>
      <c r="AZ8">
        <v>2.1877397644214698</v>
      </c>
      <c r="BA8">
        <v>2.27613794018994</v>
      </c>
      <c r="BB8">
        <v>2.2080103691960602</v>
      </c>
      <c r="BC8">
        <v>2.3093628212611201</v>
      </c>
      <c r="BD8">
        <v>1.8304121038043799</v>
      </c>
      <c r="BE8">
        <v>1.9131796819528299</v>
      </c>
      <c r="BF8">
        <v>2.3030167991993999</v>
      </c>
      <c r="BG8">
        <v>2.22634511008286</v>
      </c>
      <c r="BH8">
        <v>2.1305481318755302</v>
      </c>
      <c r="BI8">
        <v>2.2109551018314302</v>
      </c>
      <c r="BJ8">
        <v>2.1647130350240702</v>
      </c>
      <c r="BK8">
        <v>2.1767139660171302</v>
      </c>
      <c r="BL8">
        <v>1.9385338181203899</v>
      </c>
      <c r="BM8">
        <v>1.98187791992391</v>
      </c>
      <c r="BN8">
        <v>2.2160261720075201</v>
      </c>
      <c r="BO8">
        <v>2.2842375087994999</v>
      </c>
      <c r="BP8">
        <v>1.81017261392616</v>
      </c>
      <c r="BQ8">
        <v>1.9226471725579</v>
      </c>
      <c r="BR8">
        <v>2.1683296260553901</v>
      </c>
      <c r="BS8">
        <v>2.2373257301201299</v>
      </c>
      <c r="BT8">
        <v>2.0950356343349301</v>
      </c>
      <c r="BU8">
        <v>2.0976698553752202</v>
      </c>
      <c r="BV8">
        <v>2.26271029683824</v>
      </c>
      <c r="BW8">
        <v>2.3006151578749399</v>
      </c>
      <c r="BX8">
        <v>2.00339522330313</v>
      </c>
      <c r="BY8">
        <v>2.0530175383332701</v>
      </c>
      <c r="BZ8">
        <v>2.0936639662865599</v>
      </c>
      <c r="CA8">
        <v>2.1266195729083202</v>
      </c>
      <c r="CB8">
        <v>2.1404712684640899</v>
      </c>
      <c r="CC8">
        <v>2.15256163009491</v>
      </c>
      <c r="CD8">
        <v>2.27271116191551</v>
      </c>
      <c r="CE8">
        <v>2.2780279151698202</v>
      </c>
      <c r="CF8">
        <v>2.12177357175635</v>
      </c>
      <c r="CG8">
        <v>2.2267151630623898</v>
      </c>
      <c r="CH8">
        <v>1.9210601249758801</v>
      </c>
      <c r="CI8">
        <v>1.97228397345742</v>
      </c>
      <c r="CJ8">
        <v>1.83563720764817</v>
      </c>
      <c r="CK8">
        <v>1.88789132326928</v>
      </c>
      <c r="CL8">
        <v>2.1495533951194901</v>
      </c>
      <c r="CM8">
        <v>2.2474042951750999</v>
      </c>
      <c r="CN8">
        <v>2.1886515530841999</v>
      </c>
      <c r="CO8">
        <v>2.2863207187029002</v>
      </c>
      <c r="CP8">
        <v>2.16914639766344</v>
      </c>
      <c r="CQ8">
        <v>2.2576779061896599</v>
      </c>
      <c r="CR8">
        <v>2.2155546491243201</v>
      </c>
      <c r="CS8">
        <v>2.2445168946566199</v>
      </c>
      <c r="CT8">
        <v>2.1993643866322898</v>
      </c>
      <c r="CU8">
        <v>2.2520904695659798</v>
      </c>
      <c r="CV8">
        <v>1.7931434623687501</v>
      </c>
      <c r="CW8">
        <v>1.88300527723183</v>
      </c>
      <c r="CX8">
        <v>2.1706971164818301</v>
      </c>
      <c r="CY8">
        <v>2.2214003020469399</v>
      </c>
    </row>
    <row r="9" spans="1:103" x14ac:dyDescent="0.45">
      <c r="A9" t="s">
        <v>81</v>
      </c>
      <c r="B9" t="s">
        <v>82</v>
      </c>
      <c r="C9" t="s">
        <v>68</v>
      </c>
      <c r="D9">
        <v>30</v>
      </c>
      <c r="E9">
        <f t="shared" si="0"/>
        <v>0</v>
      </c>
      <c r="F9" s="1" cm="1">
        <f t="array" ref="F9">SUMPRODUCT($H9:$CY9,$H$2:$CY$2)/SUMPRODUCT(--($H9:$CY9&lt;&gt;""),$H$2:$CY$2)</f>
        <v>1.8341724169461218</v>
      </c>
      <c r="G9" s="1" cm="1">
        <f t="array" ref="G9">SUMPRODUCT($H9:$CY9,$G$2:$CX$2)/SUMPRODUCT(--($H9:$CY9&lt;&gt;""),$G$2:$CX$2)</f>
        <v>1.8380681350495049</v>
      </c>
      <c r="H9">
        <v>1.84285524765492</v>
      </c>
      <c r="I9">
        <v>1.78599740600485</v>
      </c>
      <c r="J9">
        <v>1.8064285537898399</v>
      </c>
      <c r="K9">
        <v>1.7556881533767701</v>
      </c>
      <c r="L9">
        <v>1.8345017576081799</v>
      </c>
      <c r="M9">
        <v>1.7860553123930301</v>
      </c>
      <c r="N9">
        <v>1.6210113049742201</v>
      </c>
      <c r="O9">
        <v>1.67389133285309</v>
      </c>
      <c r="P9">
        <v>1.7504092503967801</v>
      </c>
      <c r="Q9">
        <v>1.79303433122323</v>
      </c>
      <c r="R9">
        <v>1.68482156818484</v>
      </c>
      <c r="S9">
        <v>1.7864452298625699</v>
      </c>
      <c r="T9">
        <v>1.7277772904334601</v>
      </c>
      <c r="U9">
        <v>1.7053639429492899</v>
      </c>
      <c r="V9">
        <v>1.77184575016363</v>
      </c>
      <c r="W9">
        <v>1.7938553402220101</v>
      </c>
      <c r="X9">
        <v>1.69386355614547</v>
      </c>
      <c r="Y9">
        <v>1.74619319407211</v>
      </c>
      <c r="Z9">
        <v>1.9938653115518601</v>
      </c>
      <c r="AA9">
        <v>1.99635206879449</v>
      </c>
      <c r="AB9">
        <v>1.91210882810371</v>
      </c>
      <c r="AC9">
        <v>1.8435844793901199</v>
      </c>
      <c r="AD9">
        <v>2.1476058152619601</v>
      </c>
      <c r="AE9">
        <v>2.2092215238298101</v>
      </c>
      <c r="AF9">
        <v>2.2046958621122101</v>
      </c>
      <c r="AG9">
        <v>2.18351829263562</v>
      </c>
      <c r="AH9">
        <v>1.77304576109183</v>
      </c>
      <c r="AI9">
        <v>1.84834942168119</v>
      </c>
      <c r="AJ9">
        <v>1.7842603882694501</v>
      </c>
      <c r="AK9">
        <v>1.7770235224512501</v>
      </c>
      <c r="AL9">
        <v>1.79896522277739</v>
      </c>
      <c r="AM9">
        <v>1.7900151895638301</v>
      </c>
      <c r="AN9">
        <v>2.1625824672650098</v>
      </c>
      <c r="AO9">
        <v>2.0913924295473398</v>
      </c>
      <c r="AP9">
        <v>1.71523768219185</v>
      </c>
      <c r="AQ9">
        <v>1.63985466937147</v>
      </c>
      <c r="AR9">
        <v>1.80189357135274</v>
      </c>
      <c r="AS9">
        <v>1.8257836754512</v>
      </c>
      <c r="AT9">
        <v>1.75169987811044</v>
      </c>
      <c r="AU9">
        <v>1.75554938636616</v>
      </c>
      <c r="AV9">
        <v>1.93407680559517</v>
      </c>
      <c r="AW9">
        <v>1.67100037362479</v>
      </c>
      <c r="AX9">
        <v>1.7610831430521201</v>
      </c>
      <c r="AY9">
        <v>1.81510143855637</v>
      </c>
      <c r="AZ9">
        <v>1.7398548575733399</v>
      </c>
      <c r="BA9">
        <v>1.81451061233297</v>
      </c>
      <c r="BB9">
        <v>1.8064997499554001</v>
      </c>
      <c r="BC9">
        <v>1.9049235213471001</v>
      </c>
      <c r="BD9">
        <v>1.78054617209948</v>
      </c>
      <c r="BE9">
        <v>1.84145445457277</v>
      </c>
      <c r="BF9">
        <v>1.70712764235096</v>
      </c>
      <c r="BG9">
        <v>1.7510116085157299</v>
      </c>
      <c r="BH9">
        <v>2.11542862532758</v>
      </c>
      <c r="BI9">
        <v>2.2014745300248602</v>
      </c>
      <c r="BJ9">
        <v>1.6717116836683501</v>
      </c>
      <c r="BK9">
        <v>1.7464077711600401</v>
      </c>
      <c r="BL9">
        <v>1.7347425370751399</v>
      </c>
      <c r="BM9">
        <v>1.7728097494458199</v>
      </c>
      <c r="BN9">
        <v>1.7650095015824101</v>
      </c>
      <c r="BO9">
        <v>1.8102208567424201</v>
      </c>
      <c r="BP9">
        <v>1.7703270636561601</v>
      </c>
      <c r="BQ9">
        <v>1.8610300218787601</v>
      </c>
      <c r="BR9">
        <v>1.6878013040333999</v>
      </c>
      <c r="BS9">
        <v>1.77985321180157</v>
      </c>
      <c r="BT9">
        <v>1.98946159586209</v>
      </c>
      <c r="BU9">
        <v>2.0580956393691001</v>
      </c>
      <c r="BV9">
        <v>1.7398631962567499</v>
      </c>
      <c r="BW9">
        <v>1.8123300738688699</v>
      </c>
      <c r="BX9">
        <v>1.6035679930120901</v>
      </c>
      <c r="BY9">
        <v>1.6572694891834601</v>
      </c>
      <c r="BZ9">
        <v>1.71798033277813</v>
      </c>
      <c r="CA9">
        <v>1.74474770556477</v>
      </c>
      <c r="CB9">
        <v>1.7655831933206001</v>
      </c>
      <c r="CC9">
        <v>1.7648296512766599</v>
      </c>
      <c r="CD9">
        <v>1.73969342163334</v>
      </c>
      <c r="CE9">
        <v>1.76445643024425</v>
      </c>
      <c r="CF9">
        <v>1.7253289646941401</v>
      </c>
      <c r="CG9">
        <v>1.82779079715417</v>
      </c>
      <c r="CH9">
        <v>1.7206010043684301</v>
      </c>
      <c r="CI9">
        <v>1.81560411505248</v>
      </c>
      <c r="CJ9">
        <v>1.74859412192283</v>
      </c>
      <c r="CK9">
        <v>1.80271489048407</v>
      </c>
      <c r="CL9">
        <v>1.72027789448797</v>
      </c>
      <c r="CM9">
        <v>1.80495756053874</v>
      </c>
      <c r="CN9">
        <v>2.1284842999119999</v>
      </c>
      <c r="CO9">
        <v>2.26049319228252</v>
      </c>
      <c r="CP9">
        <v>1.75168179466735</v>
      </c>
      <c r="CQ9">
        <v>1.8496231878338101</v>
      </c>
      <c r="CR9">
        <v>1.7006477126111501</v>
      </c>
      <c r="CS9">
        <v>1.7574812719094299</v>
      </c>
      <c r="CT9">
        <v>1.73055121668463</v>
      </c>
      <c r="CU9">
        <v>1.79450962624216</v>
      </c>
      <c r="CV9">
        <v>1.7470376251119899</v>
      </c>
      <c r="CW9">
        <v>1.8484863689059501</v>
      </c>
      <c r="CX9">
        <v>1.7627675813530399</v>
      </c>
      <c r="CY9">
        <v>1.8105980554758201</v>
      </c>
    </row>
    <row r="10" spans="1:103" x14ac:dyDescent="0.45">
      <c r="A10" t="s">
        <v>102</v>
      </c>
      <c r="B10" t="s">
        <v>90</v>
      </c>
      <c r="C10" t="s">
        <v>88</v>
      </c>
      <c r="D10">
        <v>30</v>
      </c>
      <c r="E10">
        <f t="shared" si="0"/>
        <v>0</v>
      </c>
      <c r="F10" s="1" cm="1">
        <f t="array" ref="F10">SUMPRODUCT($H10:$CY10,$H$2:$CY$2)/SUMPRODUCT(--($H10:$CY10&lt;&gt;""),$H$2:$CY$2)</f>
        <v>1.5679999436783749</v>
      </c>
      <c r="G10" s="1" cm="1">
        <f t="array" ref="G10">SUMPRODUCT($H10:$CY10,$G$2:$CX$2)/SUMPRODUCT(--($H10:$CY10&lt;&gt;""),$G$2:$CX$2)</f>
        <v>1.4578162523880889</v>
      </c>
      <c r="H10">
        <v>1.5337448791978301</v>
      </c>
      <c r="I10">
        <v>1.39633592560006</v>
      </c>
      <c r="J10">
        <v>1.5059958081451099</v>
      </c>
      <c r="K10">
        <v>1.3738358880292101</v>
      </c>
      <c r="L10">
        <v>1.5246325735808</v>
      </c>
      <c r="M10">
        <v>1.39878769021815</v>
      </c>
      <c r="N10">
        <v>1.6183014420244299</v>
      </c>
      <c r="O10">
        <v>1.4463029979484301</v>
      </c>
      <c r="P10">
        <v>1.50302225032989</v>
      </c>
      <c r="Q10">
        <v>1.4989198140839699</v>
      </c>
      <c r="R10">
        <v>1.4434112592778201</v>
      </c>
      <c r="S10">
        <v>1.4521565568588799</v>
      </c>
      <c r="T10">
        <v>1.5883915407773901</v>
      </c>
      <c r="U10">
        <v>1.45173370337769</v>
      </c>
      <c r="V10">
        <v>1.4712311319792799</v>
      </c>
      <c r="W10">
        <v>1.4704247277318101</v>
      </c>
      <c r="X10">
        <v>1.4893478719692901</v>
      </c>
      <c r="Y10">
        <v>1.4744876318028599</v>
      </c>
      <c r="Z10">
        <v>1.3275874209969201</v>
      </c>
      <c r="AA10">
        <v>1.3403231169884</v>
      </c>
      <c r="AB10">
        <v>1.61144720381732</v>
      </c>
      <c r="AC10">
        <v>1.5124798860544999</v>
      </c>
      <c r="AD10">
        <v>1.48923877874368</v>
      </c>
      <c r="AE10">
        <v>1.48620542665994</v>
      </c>
      <c r="AF10">
        <v>2.2970666015212302</v>
      </c>
      <c r="AG10">
        <v>1.5500786465457299</v>
      </c>
      <c r="AH10">
        <v>1.54194140556641</v>
      </c>
      <c r="AI10">
        <v>1.53612552596662</v>
      </c>
      <c r="AJ10">
        <v>1.72318405832393</v>
      </c>
      <c r="AK10">
        <v>1.5218330140684599</v>
      </c>
      <c r="AL10">
        <v>1.54841360155874</v>
      </c>
      <c r="AM10">
        <v>1.4681501152633301</v>
      </c>
      <c r="AN10">
        <v>1.67051873473658</v>
      </c>
      <c r="AO10">
        <v>1.4946991682092099</v>
      </c>
      <c r="AP10">
        <v>1.5982809766397099</v>
      </c>
      <c r="AQ10">
        <v>1.3373942728420301</v>
      </c>
      <c r="AR10">
        <v>1.4646561549691199</v>
      </c>
      <c r="AS10">
        <v>1.4569498401366201</v>
      </c>
      <c r="AT10">
        <v>1.51267463530367</v>
      </c>
      <c r="AU10">
        <v>1.4722065932428701</v>
      </c>
      <c r="AV10">
        <v>1.6958543879271399</v>
      </c>
      <c r="AW10">
        <v>1.31627495177895</v>
      </c>
      <c r="AX10">
        <v>1.4867620493770699</v>
      </c>
      <c r="AY10">
        <v>1.4510699444203199</v>
      </c>
      <c r="AZ10">
        <v>1.4478048891561599</v>
      </c>
      <c r="BA10">
        <v>1.4818581203618599</v>
      </c>
      <c r="BB10">
        <v>1.4872129772413201</v>
      </c>
      <c r="BC10">
        <v>1.5170375377922101</v>
      </c>
      <c r="BD10">
        <v>1.50588498687048</v>
      </c>
      <c r="BE10">
        <v>1.5227873827504801</v>
      </c>
      <c r="BF10">
        <v>1.5739635374944501</v>
      </c>
      <c r="BG10">
        <v>1.5062035691825399</v>
      </c>
      <c r="BH10">
        <v>1.47411145734148</v>
      </c>
      <c r="BI10">
        <v>1.4790663891746101</v>
      </c>
      <c r="BJ10">
        <v>1.4100916350682</v>
      </c>
      <c r="BK10">
        <v>1.3975354148886201</v>
      </c>
      <c r="BL10">
        <v>1.4425398627447801</v>
      </c>
      <c r="BM10">
        <v>1.4396760148746599</v>
      </c>
      <c r="BN10">
        <v>1.47597008091448</v>
      </c>
      <c r="BO10">
        <v>1.4729966731736699</v>
      </c>
      <c r="BP10">
        <v>1.4338968420095499</v>
      </c>
      <c r="BQ10">
        <v>1.5047015980576199</v>
      </c>
      <c r="BR10">
        <v>1.4649331407272199</v>
      </c>
      <c r="BS10">
        <v>1.46059759663</v>
      </c>
      <c r="BT10">
        <v>1.4876412717057701</v>
      </c>
      <c r="BU10">
        <v>1.43656716493531</v>
      </c>
      <c r="BV10">
        <v>1.4582940174458301</v>
      </c>
      <c r="BW10">
        <v>1.45062965497517</v>
      </c>
      <c r="BX10">
        <v>1.44684562345501</v>
      </c>
      <c r="BY10">
        <v>1.4009476213302099</v>
      </c>
      <c r="BZ10">
        <v>1.4664906987464399</v>
      </c>
      <c r="CA10">
        <v>1.45057224658822</v>
      </c>
      <c r="CB10">
        <v>1.4689563137179</v>
      </c>
      <c r="CC10">
        <v>1.41743785135982</v>
      </c>
      <c r="CD10">
        <v>1.5272894164558799</v>
      </c>
      <c r="CE10">
        <v>1.5459385573815601</v>
      </c>
      <c r="CF10">
        <v>1.4800517848677099</v>
      </c>
      <c r="CG10">
        <v>1.46150900719284</v>
      </c>
      <c r="CH10">
        <v>1.41939613755526</v>
      </c>
      <c r="CI10">
        <v>1.4354208036198399</v>
      </c>
      <c r="CJ10">
        <v>1.4186943724321199</v>
      </c>
      <c r="CK10">
        <v>1.4489528836644801</v>
      </c>
      <c r="CL10">
        <v>1.4512106787139301</v>
      </c>
      <c r="CM10">
        <v>1.4426309206049099</v>
      </c>
      <c r="CN10">
        <v>1.4756549465233699</v>
      </c>
      <c r="CO10">
        <v>1.4915084743214699</v>
      </c>
      <c r="CP10">
        <v>1.5275712937192101</v>
      </c>
      <c r="CQ10">
        <v>1.49811334492266</v>
      </c>
      <c r="CR10">
        <v>1.45073996288132</v>
      </c>
      <c r="CS10">
        <v>1.4291384531911799</v>
      </c>
      <c r="CT10">
        <v>1.44477530426553</v>
      </c>
      <c r="CU10">
        <v>1.4483619597016999</v>
      </c>
      <c r="CV10">
        <v>1.4891665584753799</v>
      </c>
      <c r="CW10">
        <v>1.47082763307206</v>
      </c>
      <c r="CX10">
        <v>1.5338076984625399</v>
      </c>
      <c r="CY10">
        <v>1.46177850480087</v>
      </c>
    </row>
    <row r="11" spans="1:103" x14ac:dyDescent="0.45">
      <c r="A11" t="s">
        <v>120</v>
      </c>
      <c r="B11" t="s">
        <v>70</v>
      </c>
      <c r="C11" t="s">
        <v>71</v>
      </c>
      <c r="D11">
        <v>30</v>
      </c>
      <c r="E11">
        <f t="shared" si="0"/>
        <v>0</v>
      </c>
      <c r="F11" s="1" cm="1">
        <f t="array" ref="F11">SUMPRODUCT($H11:$CY11,$H$2:$CY$2)/SUMPRODUCT(--($H11:$CY11&lt;&gt;""),$H$2:$CY$2)</f>
        <v>1.3956335848817398</v>
      </c>
      <c r="G11" s="1" cm="1">
        <f t="array" ref="G11">SUMPRODUCT($H11:$CY11,$G$2:$CX$2)/SUMPRODUCT(--($H11:$CY11&lt;&gt;""),$G$2:$CX$2)</f>
        <v>1.4210696855977372</v>
      </c>
      <c r="H11">
        <v>1.39041378204472</v>
      </c>
      <c r="I11">
        <v>1.4074694909130401</v>
      </c>
      <c r="J11">
        <v>1.4006775842049799</v>
      </c>
      <c r="K11">
        <v>1.39263227662795</v>
      </c>
      <c r="L11">
        <v>1.3901333728854699</v>
      </c>
      <c r="M11">
        <v>1.40736505524989</v>
      </c>
      <c r="N11">
        <v>1.3823569168749801</v>
      </c>
      <c r="O11">
        <v>1.4210484349788599</v>
      </c>
      <c r="P11">
        <v>1.40567883066682</v>
      </c>
      <c r="Q11">
        <v>1.4563381109617799</v>
      </c>
      <c r="R11">
        <v>1.4031258803250699</v>
      </c>
      <c r="S11">
        <v>1.4270458374427799</v>
      </c>
      <c r="T11">
        <v>1.3826744447996</v>
      </c>
      <c r="U11">
        <v>1.3756712187371301</v>
      </c>
      <c r="V11">
        <v>1.3238954815045501</v>
      </c>
      <c r="W11">
        <v>1.4104932241652099</v>
      </c>
      <c r="X11">
        <v>1.3884305988075101</v>
      </c>
      <c r="Y11">
        <v>1.44568246516633</v>
      </c>
      <c r="Z11">
        <v>1.3631190107425399</v>
      </c>
      <c r="AA11">
        <v>1.3529733868387499</v>
      </c>
      <c r="AB11">
        <v>1.45102353453199</v>
      </c>
      <c r="AC11">
        <v>1.4464846960991</v>
      </c>
      <c r="AD11">
        <v>1.4297279105299201</v>
      </c>
      <c r="AE11">
        <v>1.49468505724982</v>
      </c>
      <c r="AF11">
        <v>1.4172989792844599</v>
      </c>
      <c r="AG11">
        <v>1.43534725378726</v>
      </c>
      <c r="AH11">
        <v>1.36140785061806</v>
      </c>
      <c r="AI11">
        <v>1.4378981427436499</v>
      </c>
      <c r="AJ11">
        <v>1.48326914336501</v>
      </c>
      <c r="AK11">
        <v>1.4321524049479999</v>
      </c>
      <c r="AL11">
        <v>1.44867603100304</v>
      </c>
      <c r="AM11">
        <v>1.4613544640002001</v>
      </c>
      <c r="AN11">
        <v>1.3974945506510399</v>
      </c>
      <c r="AO11">
        <v>1.3708405895509099</v>
      </c>
      <c r="AP11">
        <v>1.3571450008360399</v>
      </c>
      <c r="AQ11">
        <v>1.32269534698364</v>
      </c>
      <c r="AR11">
        <v>1.4022473024233499</v>
      </c>
      <c r="AS11">
        <v>1.44354772216914</v>
      </c>
      <c r="AT11">
        <v>1.3692315881833701</v>
      </c>
      <c r="AU11">
        <v>1.4146206986796499</v>
      </c>
      <c r="AV11">
        <v>1.36453065301378</v>
      </c>
      <c r="AW11">
        <v>1.34662693158458</v>
      </c>
      <c r="AX11">
        <v>1.3285535206040999</v>
      </c>
      <c r="AY11">
        <v>1.39262372496107</v>
      </c>
      <c r="AZ11">
        <v>1.37724195878584</v>
      </c>
      <c r="BA11">
        <v>1.46527796051765</v>
      </c>
      <c r="BB11">
        <v>1.3720750979402001</v>
      </c>
      <c r="BC11">
        <v>1.4501547652083699</v>
      </c>
      <c r="BD11">
        <v>1.38920236593297</v>
      </c>
      <c r="BE11">
        <v>1.46897870853094</v>
      </c>
      <c r="BF11">
        <v>1.3992355827123599</v>
      </c>
      <c r="BG11">
        <v>1.42855046015591</v>
      </c>
      <c r="BH11">
        <v>1.4209631202650801</v>
      </c>
      <c r="BI11">
        <v>1.45266296677971</v>
      </c>
      <c r="BJ11">
        <v>1.39637200612756</v>
      </c>
      <c r="BK11">
        <v>1.4508802815897599</v>
      </c>
      <c r="BL11">
        <v>1.4196079340273</v>
      </c>
      <c r="BM11">
        <v>1.45700992666697</v>
      </c>
      <c r="BN11">
        <v>1.4017402269358901</v>
      </c>
      <c r="BO11">
        <v>1.45560923101913</v>
      </c>
      <c r="BP11">
        <v>1.3874022253715701</v>
      </c>
      <c r="BQ11">
        <v>1.45348699355011</v>
      </c>
      <c r="BR11">
        <v>1.4046696596947601</v>
      </c>
      <c r="BS11">
        <v>1.50160753263674</v>
      </c>
      <c r="BT11">
        <v>1.4363263499521499</v>
      </c>
      <c r="BU11">
        <v>1.4403261687709199</v>
      </c>
      <c r="BV11">
        <v>1.40347706307557</v>
      </c>
      <c r="BW11">
        <v>1.4787588161192899</v>
      </c>
      <c r="BX11">
        <v>1.34404602963174</v>
      </c>
      <c r="BY11">
        <v>1.3874878472710701</v>
      </c>
      <c r="BZ11">
        <v>1.4037058374292899</v>
      </c>
      <c r="CA11">
        <v>1.4443613866695899</v>
      </c>
      <c r="CB11">
        <v>1.38649351438599</v>
      </c>
      <c r="CC11">
        <v>1.42061765676333</v>
      </c>
      <c r="CD11">
        <v>1.46439189734293</v>
      </c>
      <c r="CE11">
        <v>1.5014999283709201</v>
      </c>
      <c r="CF11">
        <v>1.4093740621378099</v>
      </c>
      <c r="CG11">
        <v>1.4761011733459699</v>
      </c>
      <c r="CH11">
        <v>1.3766057697535601</v>
      </c>
      <c r="CI11">
        <v>1.4689315076929801</v>
      </c>
      <c r="CJ11">
        <v>1.38638436797099</v>
      </c>
      <c r="CK11">
        <v>1.4384143978885999</v>
      </c>
      <c r="CL11">
        <v>1.3877118111917699</v>
      </c>
      <c r="CM11">
        <v>1.4234897953010599</v>
      </c>
      <c r="CN11">
        <v>1.35839653905323</v>
      </c>
      <c r="CO11">
        <v>1.42780514825502</v>
      </c>
      <c r="CP11">
        <v>1.3868735894316599</v>
      </c>
      <c r="CQ11">
        <v>1.46514157865933</v>
      </c>
      <c r="CR11">
        <v>1.42831631685492</v>
      </c>
      <c r="CS11">
        <v>1.4741580314628</v>
      </c>
      <c r="CT11">
        <v>1.4157167572053899</v>
      </c>
      <c r="CU11">
        <v>1.4752755544746099</v>
      </c>
      <c r="CV11">
        <v>1.3880229415563801</v>
      </c>
      <c r="CW11">
        <v>1.44974782123516</v>
      </c>
      <c r="CX11">
        <v>1.3492506648659</v>
      </c>
      <c r="CY11">
        <v>1.4145673694402801</v>
      </c>
    </row>
    <row r="12" spans="1:103" x14ac:dyDescent="0.45">
      <c r="A12" t="s">
        <v>83</v>
      </c>
      <c r="B12" t="s">
        <v>78</v>
      </c>
      <c r="C12" t="s">
        <v>84</v>
      </c>
      <c r="D12">
        <v>30</v>
      </c>
      <c r="E12">
        <f t="shared" si="0"/>
        <v>0</v>
      </c>
      <c r="F12" s="1" cm="1">
        <f t="array" ref="F12">SUMPRODUCT($H12:$CY12,$H$2:$CY$2)/SUMPRODUCT(--($H12:$CY12&lt;&gt;""),$H$2:$CY$2)</f>
        <v>1.3657931954826241</v>
      </c>
      <c r="G12" s="1" cm="1">
        <f t="array" ref="G12">SUMPRODUCT($H12:$CY12,$G$2:$CX$2)/SUMPRODUCT(--($H12:$CY12&lt;&gt;""),$G$2:$CX$2)</f>
        <v>1.3789434628958674</v>
      </c>
      <c r="H12">
        <v>1.4958149644189001</v>
      </c>
      <c r="I12">
        <v>1.4542608527546199</v>
      </c>
      <c r="J12">
        <v>1.28549476783515</v>
      </c>
      <c r="K12">
        <v>1.2519047157621299</v>
      </c>
      <c r="L12">
        <v>1.49479026554862</v>
      </c>
      <c r="M12">
        <v>1.4573411907298199</v>
      </c>
      <c r="N12">
        <v>1.21411978219345</v>
      </c>
      <c r="O12">
        <v>1.24320894496603</v>
      </c>
      <c r="P12">
        <v>1.26205758288891</v>
      </c>
      <c r="Q12">
        <v>1.29662687674448</v>
      </c>
      <c r="R12">
        <v>1.3044898632183899</v>
      </c>
      <c r="S12">
        <v>1.3217339825708501</v>
      </c>
      <c r="T12">
        <v>1.2925671480549801</v>
      </c>
      <c r="U12">
        <v>1.2691915063710799</v>
      </c>
      <c r="V12">
        <v>1.4525689241512301</v>
      </c>
      <c r="W12">
        <v>1.49635200983231</v>
      </c>
      <c r="X12">
        <v>1.2142193925093601</v>
      </c>
      <c r="Y12">
        <v>1.2647858957420901</v>
      </c>
      <c r="Z12">
        <v>1.3237396820646701</v>
      </c>
      <c r="AA12">
        <v>1.3386984285152601</v>
      </c>
      <c r="AB12">
        <v>1.3214139127228</v>
      </c>
      <c r="AC12">
        <v>1.3278698787824099</v>
      </c>
      <c r="AD12">
        <v>1.46015599049409</v>
      </c>
      <c r="AE12">
        <v>1.5479079071323301</v>
      </c>
      <c r="AF12">
        <v>1.50541151083544</v>
      </c>
      <c r="AG12">
        <v>1.49707588421976</v>
      </c>
      <c r="AH12">
        <v>1.36851689581694</v>
      </c>
      <c r="AI12">
        <v>1.3952362342360101</v>
      </c>
      <c r="AJ12">
        <v>1.3967136743533399</v>
      </c>
      <c r="AK12">
        <v>1.34298091267849</v>
      </c>
      <c r="AL12">
        <v>1.4325193580032101</v>
      </c>
      <c r="AM12">
        <v>1.44075178438133</v>
      </c>
      <c r="AN12">
        <v>1.45626311614163</v>
      </c>
      <c r="AO12">
        <v>1.45726662144422</v>
      </c>
      <c r="AP12">
        <v>1.256531896179</v>
      </c>
      <c r="AQ12">
        <v>1.2000023706724601</v>
      </c>
      <c r="AR12">
        <v>1.4268492876069601</v>
      </c>
      <c r="AS12">
        <v>1.4860497713196501</v>
      </c>
      <c r="AT12">
        <v>1.3548674574655499</v>
      </c>
      <c r="AU12">
        <v>1.35549363293509</v>
      </c>
      <c r="AV12">
        <v>1.4231370535702199</v>
      </c>
      <c r="AW12">
        <v>1.35321390966335</v>
      </c>
      <c r="AX12">
        <v>1.32838279203354</v>
      </c>
      <c r="AY12">
        <v>1.36631144126464</v>
      </c>
      <c r="AZ12">
        <v>1.3184892101244099</v>
      </c>
      <c r="BA12">
        <v>1.37998597488561</v>
      </c>
      <c r="BB12">
        <v>1.35554824402602</v>
      </c>
      <c r="BC12">
        <v>1.39857520753214</v>
      </c>
      <c r="BD12">
        <v>1.5158751336075</v>
      </c>
      <c r="BE12">
        <v>1.6121536709957101</v>
      </c>
      <c r="BF12">
        <v>1.27137031759382</v>
      </c>
      <c r="BG12">
        <v>1.2893786764002899</v>
      </c>
      <c r="BH12">
        <v>1.4046991324390199</v>
      </c>
      <c r="BI12">
        <v>1.47871706843749</v>
      </c>
      <c r="BJ12">
        <v>1.26193790985121</v>
      </c>
      <c r="BK12">
        <v>1.3122845095030999</v>
      </c>
      <c r="BL12">
        <v>1.468985761448</v>
      </c>
      <c r="BM12">
        <v>1.51969277019611</v>
      </c>
      <c r="BN12">
        <v>1.32903890282228</v>
      </c>
      <c r="BO12">
        <v>1.3381014229468899</v>
      </c>
      <c r="BP12">
        <v>1.5838155266884599</v>
      </c>
      <c r="BQ12">
        <v>1.6504332588602699</v>
      </c>
      <c r="BR12">
        <v>1.2982275143778499</v>
      </c>
      <c r="BS12">
        <v>1.3344201268890401</v>
      </c>
      <c r="BT12">
        <v>1.4785130513310301</v>
      </c>
      <c r="BU12">
        <v>1.50344826992192</v>
      </c>
      <c r="BV12">
        <v>1.31895553649013</v>
      </c>
      <c r="BW12">
        <v>1.3796767462171999</v>
      </c>
      <c r="BX12">
        <v>1.23519613762058</v>
      </c>
      <c r="BY12">
        <v>1.2652083443789099</v>
      </c>
      <c r="BZ12">
        <v>1.2878675933050201</v>
      </c>
      <c r="CA12">
        <v>1.30652872775107</v>
      </c>
      <c r="CB12">
        <v>1.43378712098717</v>
      </c>
      <c r="CC12">
        <v>1.4529224319045999</v>
      </c>
      <c r="CD12">
        <v>1.2865445452755</v>
      </c>
      <c r="CE12">
        <v>1.32706174203686</v>
      </c>
      <c r="CF12">
        <v>1.2935818329101001</v>
      </c>
      <c r="CG12">
        <v>1.3388533081498</v>
      </c>
      <c r="CH12">
        <v>1.40361320508237</v>
      </c>
      <c r="CI12">
        <v>1.5300924159453699</v>
      </c>
      <c r="CJ12">
        <v>1.5319307309068499</v>
      </c>
      <c r="CK12">
        <v>1.55988139024854</v>
      </c>
      <c r="CL12">
        <v>1.29218387750449</v>
      </c>
      <c r="CM12">
        <v>1.33151152309958</v>
      </c>
      <c r="CN12">
        <v>1.7152019686611699</v>
      </c>
      <c r="CO12">
        <v>1.7420138848797799</v>
      </c>
      <c r="CP12">
        <v>1.53172678315315</v>
      </c>
      <c r="CQ12">
        <v>1.58436327751479</v>
      </c>
      <c r="CR12">
        <v>1.3064769332538699</v>
      </c>
      <c r="CS12">
        <v>1.3490157989034099</v>
      </c>
      <c r="CT12">
        <v>1.2694247125140401</v>
      </c>
      <c r="CU12">
        <v>1.3473687242118999</v>
      </c>
      <c r="CV12">
        <v>1.54566553384751</v>
      </c>
      <c r="CW12">
        <v>1.58463228485149</v>
      </c>
      <c r="CX12">
        <v>1.34652093048933</v>
      </c>
      <c r="CY12">
        <v>1.40211909150658</v>
      </c>
    </row>
    <row r="13" spans="1:103" x14ac:dyDescent="0.45">
      <c r="A13" t="s">
        <v>129</v>
      </c>
      <c r="B13" t="s">
        <v>86</v>
      </c>
      <c r="C13" t="s">
        <v>71</v>
      </c>
      <c r="D13">
        <v>30</v>
      </c>
      <c r="E13">
        <f t="shared" si="0"/>
        <v>0</v>
      </c>
      <c r="F13" s="1" cm="1">
        <f t="array" ref="F13">SUMPRODUCT($H13:$CY13,$H$2:$CY$2)/SUMPRODUCT(--($H13:$CY13&lt;&gt;""),$H$2:$CY$2)</f>
        <v>1.2684170724336254</v>
      </c>
      <c r="G13" s="1" cm="1">
        <f t="array" ref="G13">SUMPRODUCT($H13:$CY13,$G$2:$CX$2)/SUMPRODUCT(--($H13:$CY13&lt;&gt;""),$G$2:$CX$2)</f>
        <v>1.2151864556598924</v>
      </c>
      <c r="H13">
        <v>1.2639137158594</v>
      </c>
      <c r="I13">
        <v>1.1974204550713099</v>
      </c>
      <c r="J13">
        <v>1.24361843501549</v>
      </c>
      <c r="K13">
        <v>1.17829766559769</v>
      </c>
      <c r="L13">
        <v>1.2586436390375699</v>
      </c>
      <c r="M13">
        <v>1.19559070663079</v>
      </c>
      <c r="N13">
        <v>1.1415751106913301</v>
      </c>
      <c r="O13">
        <v>1.1608388529281</v>
      </c>
      <c r="P13">
        <v>1.26081685892719</v>
      </c>
      <c r="Q13">
        <v>1.2584604766277201</v>
      </c>
      <c r="R13">
        <v>1.1540356382968999</v>
      </c>
      <c r="S13">
        <v>1.20745931567217</v>
      </c>
      <c r="T13">
        <v>1.3009931057351001</v>
      </c>
      <c r="U13">
        <v>1.19383415110101</v>
      </c>
      <c r="V13">
        <v>1.2049813253600301</v>
      </c>
      <c r="W13">
        <v>1.2451216202956601</v>
      </c>
      <c r="X13">
        <v>1.2149662305980899</v>
      </c>
      <c r="Y13">
        <v>1.22437307351248</v>
      </c>
      <c r="Z13">
        <v>1.13260676391602</v>
      </c>
      <c r="AA13">
        <v>1.10393587111886</v>
      </c>
      <c r="AB13">
        <v>1.2686539215807699</v>
      </c>
      <c r="AC13">
        <v>1.2427095042046099</v>
      </c>
      <c r="AD13">
        <v>1.22665456222592</v>
      </c>
      <c r="AE13">
        <v>1.2537150939400701</v>
      </c>
      <c r="AF13">
        <v>1.44630846407234</v>
      </c>
      <c r="AG13">
        <v>1.23746483980705</v>
      </c>
      <c r="AH13">
        <v>1.2286305517401701</v>
      </c>
      <c r="AI13">
        <v>1.25380502974623</v>
      </c>
      <c r="AJ13">
        <v>1.54221538027391</v>
      </c>
      <c r="AK13">
        <v>1.2611279339328301</v>
      </c>
      <c r="AL13">
        <v>1.2711510135867801</v>
      </c>
      <c r="AM13">
        <v>1.23477733766056</v>
      </c>
      <c r="AN13">
        <v>1.2198492239707699</v>
      </c>
      <c r="AO13">
        <v>1.1961051441989301</v>
      </c>
      <c r="AP13">
        <v>1.4359890273172899</v>
      </c>
      <c r="AQ13">
        <v>1.15903050929358</v>
      </c>
      <c r="AR13">
        <v>1.2564689297048399</v>
      </c>
      <c r="AS13">
        <v>1.26049738985917</v>
      </c>
      <c r="AT13">
        <v>1.2620878481581701</v>
      </c>
      <c r="AU13">
        <v>1.25300397772631</v>
      </c>
      <c r="AV13">
        <v>1.5656932483324399</v>
      </c>
      <c r="AW13">
        <v>1.1661688008567801</v>
      </c>
      <c r="AX13">
        <v>1.18845799588681</v>
      </c>
      <c r="AY13">
        <v>1.2108835780095799</v>
      </c>
      <c r="AZ13">
        <v>1.1862296318724299</v>
      </c>
      <c r="BA13">
        <v>1.2108437183587699</v>
      </c>
      <c r="BB13">
        <v>1.1788541980032301</v>
      </c>
      <c r="BC13">
        <v>1.25218989489379</v>
      </c>
      <c r="BD13">
        <v>1.1889228660465201</v>
      </c>
      <c r="BE13">
        <v>1.2428603581095401</v>
      </c>
      <c r="BF13">
        <v>1.2905118620677201</v>
      </c>
      <c r="BG13">
        <v>1.2067937758555201</v>
      </c>
      <c r="BH13">
        <v>1.2234984116996701</v>
      </c>
      <c r="BI13">
        <v>1.2393527106153099</v>
      </c>
      <c r="BJ13">
        <v>1.1361595405504501</v>
      </c>
      <c r="BK13">
        <v>1.1658019966466</v>
      </c>
      <c r="BL13">
        <v>1.19908581210232</v>
      </c>
      <c r="BM13">
        <v>1.2062906791490999</v>
      </c>
      <c r="BN13">
        <v>1.1895538582709499</v>
      </c>
      <c r="BO13">
        <v>1.2104383740443301</v>
      </c>
      <c r="BP13">
        <v>1.1832801022064801</v>
      </c>
      <c r="BQ13">
        <v>1.2443188464752</v>
      </c>
      <c r="BR13">
        <v>1.22541788469327</v>
      </c>
      <c r="BS13">
        <v>1.22556928268059</v>
      </c>
      <c r="BT13">
        <v>1.15825141671966</v>
      </c>
      <c r="BU13">
        <v>1.18462377332809</v>
      </c>
      <c r="BV13">
        <v>1.1876814388511201</v>
      </c>
      <c r="BW13">
        <v>1.2204547358173901</v>
      </c>
      <c r="BX13">
        <v>1.1259362440592899</v>
      </c>
      <c r="BY13">
        <v>1.12598319910978</v>
      </c>
      <c r="BZ13">
        <v>1.1565539529701101</v>
      </c>
      <c r="CA13">
        <v>1.17265339947596</v>
      </c>
      <c r="CB13">
        <v>1.16882396907752</v>
      </c>
      <c r="CC13">
        <v>1.1699336394181501</v>
      </c>
      <c r="CD13">
        <v>1.2563726518121101</v>
      </c>
      <c r="CE13">
        <v>1.2444544378289299</v>
      </c>
      <c r="CF13">
        <v>1.1777561494298801</v>
      </c>
      <c r="CG13">
        <v>1.21546393072464</v>
      </c>
      <c r="CH13">
        <v>1.1378889016662901</v>
      </c>
      <c r="CI13">
        <v>1.1887773447893699</v>
      </c>
      <c r="CJ13">
        <v>1.1699934798953</v>
      </c>
      <c r="CK13">
        <v>1.20131993124253</v>
      </c>
      <c r="CL13">
        <v>1.14520021466362</v>
      </c>
      <c r="CM13">
        <v>1.2101712873394099</v>
      </c>
      <c r="CN13">
        <v>1.1893469911702199</v>
      </c>
      <c r="CO13">
        <v>1.22783622109056</v>
      </c>
      <c r="CP13">
        <v>1.22545328289551</v>
      </c>
      <c r="CQ13">
        <v>1.2578680942223399</v>
      </c>
      <c r="CR13">
        <v>1.1800378611822999</v>
      </c>
      <c r="CS13">
        <v>1.19448293562859</v>
      </c>
      <c r="CT13">
        <v>1.2161624127163</v>
      </c>
      <c r="CU13">
        <v>1.22380352423677</v>
      </c>
      <c r="CV13">
        <v>1.1851540567518</v>
      </c>
      <c r="CW13">
        <v>1.2357645760205</v>
      </c>
      <c r="CX13">
        <v>1.2056983532109</v>
      </c>
      <c r="CY13">
        <v>1.22325268945724</v>
      </c>
    </row>
    <row r="14" spans="1:103" x14ac:dyDescent="0.45">
      <c r="A14" t="s">
        <v>96</v>
      </c>
      <c r="B14" t="s">
        <v>97</v>
      </c>
      <c r="C14" t="s">
        <v>91</v>
      </c>
      <c r="D14">
        <v>30</v>
      </c>
      <c r="E14">
        <f t="shared" si="0"/>
        <v>0</v>
      </c>
      <c r="F14" s="1" cm="1">
        <f t="array" ref="F14">SUMPRODUCT($H14:$CY14,$H$2:$CY$2)/SUMPRODUCT(--($H14:$CY14&lt;&gt;""),$H$2:$CY$2)</f>
        <v>1.2987906919121781</v>
      </c>
      <c r="G14" s="1" cm="1">
        <f t="array" ref="G14">SUMPRODUCT($H14:$CY14,$G$2:$CX$2)/SUMPRODUCT(--($H14:$CY14&lt;&gt;""),$G$2:$CX$2)</f>
        <v>1.3011078471722919</v>
      </c>
      <c r="H14">
        <v>1.2716070628596201</v>
      </c>
      <c r="I14">
        <v>1.25619170322676</v>
      </c>
      <c r="J14">
        <v>1.3076147666009199</v>
      </c>
      <c r="K14">
        <v>1.2843167142234799</v>
      </c>
      <c r="L14">
        <v>1.27567537277536</v>
      </c>
      <c r="M14">
        <v>1.2546910534108699</v>
      </c>
      <c r="N14">
        <v>1.4211569161905599</v>
      </c>
      <c r="O14">
        <v>1.3062185628349701</v>
      </c>
      <c r="P14">
        <v>1.30537174084456</v>
      </c>
      <c r="Q14">
        <v>1.3206022811807601</v>
      </c>
      <c r="R14">
        <v>1.29416921346167</v>
      </c>
      <c r="S14">
        <v>1.3348975309220299</v>
      </c>
      <c r="T14">
        <v>1.2762026750672599</v>
      </c>
      <c r="U14">
        <v>1.27617672913047</v>
      </c>
      <c r="V14">
        <v>1.3003249609854499</v>
      </c>
      <c r="W14">
        <v>1.30593917512531</v>
      </c>
      <c r="X14">
        <v>1.2828943661142</v>
      </c>
      <c r="Y14">
        <v>1.3074727224479901</v>
      </c>
      <c r="Z14">
        <v>1.2304939791246401</v>
      </c>
      <c r="AA14">
        <v>1.22317696862723</v>
      </c>
      <c r="AB14">
        <v>1.32156082886092</v>
      </c>
      <c r="AC14">
        <v>1.3400423671332899</v>
      </c>
      <c r="AD14">
        <v>1.29579606482214</v>
      </c>
      <c r="AE14">
        <v>1.3448661003502</v>
      </c>
      <c r="AF14">
        <v>1.3090746793097101</v>
      </c>
      <c r="AG14">
        <v>1.3110308305240801</v>
      </c>
      <c r="AH14">
        <v>1.3156229277717</v>
      </c>
      <c r="AI14">
        <v>1.3164582428478699</v>
      </c>
      <c r="AJ14">
        <v>1.3097022748831</v>
      </c>
      <c r="AK14">
        <v>1.3380432594379399</v>
      </c>
      <c r="AL14">
        <v>1.3429262432156199</v>
      </c>
      <c r="AM14">
        <v>1.3214749598195199</v>
      </c>
      <c r="AN14">
        <v>1.2879816747677</v>
      </c>
      <c r="AO14">
        <v>1.27625823320034</v>
      </c>
      <c r="AP14">
        <v>1.2775778351876499</v>
      </c>
      <c r="AQ14">
        <v>1.2020086993591299</v>
      </c>
      <c r="AR14">
        <v>1.2922802666670901</v>
      </c>
      <c r="AS14">
        <v>1.3134632826178601</v>
      </c>
      <c r="AT14">
        <v>1.28953112732349</v>
      </c>
      <c r="AU14">
        <v>1.3013102138703501</v>
      </c>
      <c r="AV14">
        <v>1.2422726847812</v>
      </c>
      <c r="AW14">
        <v>1.18800435965729</v>
      </c>
      <c r="AX14">
        <v>1.2861820366957499</v>
      </c>
      <c r="AY14">
        <v>1.3070929232687101</v>
      </c>
      <c r="AZ14">
        <v>1.28080442161654</v>
      </c>
      <c r="BA14">
        <v>1.3376657453712399</v>
      </c>
      <c r="BB14">
        <v>1.2924695511784601</v>
      </c>
      <c r="BC14">
        <v>1.34533952361767</v>
      </c>
      <c r="BD14">
        <v>1.31121606377785</v>
      </c>
      <c r="BE14">
        <v>1.3756570462497899</v>
      </c>
      <c r="BF14">
        <v>1.3012961748628999</v>
      </c>
      <c r="BG14">
        <v>1.31965894315511</v>
      </c>
      <c r="BH14">
        <v>1.32793566973969</v>
      </c>
      <c r="BI14">
        <v>1.33001256402662</v>
      </c>
      <c r="BJ14">
        <v>1.3013714949270401</v>
      </c>
      <c r="BK14">
        <v>1.3182386177594101</v>
      </c>
      <c r="BL14">
        <v>1.2902880662914999</v>
      </c>
      <c r="BM14">
        <v>1.31109444478542</v>
      </c>
      <c r="BN14">
        <v>1.3020427682966</v>
      </c>
      <c r="BO14">
        <v>1.3415194255188501</v>
      </c>
      <c r="BP14">
        <v>1.2934317977216001</v>
      </c>
      <c r="BQ14">
        <v>1.3617721699824801</v>
      </c>
      <c r="BR14">
        <v>1.29795495342815</v>
      </c>
      <c r="BS14">
        <v>1.3513983934281399</v>
      </c>
      <c r="BT14">
        <v>1.29975390563092</v>
      </c>
      <c r="BU14">
        <v>1.30069056597043</v>
      </c>
      <c r="BV14">
        <v>1.2813488518231899</v>
      </c>
      <c r="BW14">
        <v>1.3371227009998501</v>
      </c>
      <c r="BX14">
        <v>1.3243994923257201</v>
      </c>
      <c r="BY14">
        <v>1.3108243985283401</v>
      </c>
      <c r="BZ14">
        <v>1.31363366165498</v>
      </c>
      <c r="CA14">
        <v>1.33223402072234</v>
      </c>
      <c r="CB14">
        <v>1.27961644825562</v>
      </c>
      <c r="CC14">
        <v>1.30112671297463</v>
      </c>
      <c r="CD14">
        <v>1.3075725537262499</v>
      </c>
      <c r="CE14">
        <v>1.36391271292965</v>
      </c>
      <c r="CF14">
        <v>1.2865162716275</v>
      </c>
      <c r="CG14">
        <v>1.3661290579863501</v>
      </c>
      <c r="CH14">
        <v>1.29159559086397</v>
      </c>
      <c r="CI14">
        <v>1.3726985003760199</v>
      </c>
      <c r="CJ14">
        <v>1.28614313969558</v>
      </c>
      <c r="CK14">
        <v>1.3364799233809701</v>
      </c>
      <c r="CL14">
        <v>1.30287938274694</v>
      </c>
      <c r="CM14">
        <v>1.3560613777228001</v>
      </c>
      <c r="CN14">
        <v>1.2981749429588401</v>
      </c>
      <c r="CO14">
        <v>1.35450513186991</v>
      </c>
      <c r="CP14">
        <v>1.27231600541168</v>
      </c>
      <c r="CQ14">
        <v>1.3289347956150599</v>
      </c>
      <c r="CR14">
        <v>1.3267163853837001</v>
      </c>
      <c r="CS14">
        <v>1.3556173182364299</v>
      </c>
      <c r="CT14">
        <v>1.2762466108947901</v>
      </c>
      <c r="CU14">
        <v>1.3426489384543301</v>
      </c>
      <c r="CV14">
        <v>1.30372548506163</v>
      </c>
      <c r="CW14">
        <v>1.3585057664273199</v>
      </c>
      <c r="CX14">
        <v>1.29817812037748</v>
      </c>
      <c r="CY14">
        <v>1.31805766964161</v>
      </c>
    </row>
    <row r="15" spans="1:103" x14ac:dyDescent="0.45">
      <c r="A15" t="s">
        <v>105</v>
      </c>
      <c r="B15" t="s">
        <v>67</v>
      </c>
      <c r="C15" t="s">
        <v>106</v>
      </c>
      <c r="D15">
        <v>30</v>
      </c>
      <c r="E15">
        <f t="shared" si="0"/>
        <v>0</v>
      </c>
      <c r="F15" s="1" cm="1">
        <f t="array" ref="F15">SUMPRODUCT($H15:$CY15,$H$2:$CY$2)/SUMPRODUCT(--($H15:$CY15&lt;&gt;""),$H$2:$CY$2)</f>
        <v>1.9171789713724867</v>
      </c>
      <c r="G15" s="1" cm="1">
        <f t="array" ref="G15">SUMPRODUCT($H15:$CY15,$G$2:$CX$2)/SUMPRODUCT(--($H15:$CY15&lt;&gt;""),$G$2:$CX$2)</f>
        <v>1.9059760717302887</v>
      </c>
      <c r="H15">
        <v>2.0088075400201002</v>
      </c>
      <c r="I15">
        <v>1.9350031243582599</v>
      </c>
      <c r="J15">
        <v>1.8974310652347399</v>
      </c>
      <c r="K15">
        <v>1.89435199036569</v>
      </c>
      <c r="L15">
        <v>2.0093032931666102</v>
      </c>
      <c r="M15">
        <v>1.9323817535563099</v>
      </c>
      <c r="N15">
        <v>1.7512967839484299</v>
      </c>
      <c r="O15">
        <v>1.76346287769513</v>
      </c>
      <c r="P15">
        <v>1.88125637236718</v>
      </c>
      <c r="Q15">
        <v>1.92130554727865</v>
      </c>
      <c r="R15">
        <v>1.85495862966507</v>
      </c>
      <c r="S15">
        <v>1.9377506511743601</v>
      </c>
      <c r="T15">
        <v>1.91561051701191</v>
      </c>
      <c r="U15">
        <v>1.8781736484476099</v>
      </c>
      <c r="V15">
        <v>1.94337207570986</v>
      </c>
      <c r="W15">
        <v>1.9356978446680999</v>
      </c>
      <c r="X15">
        <v>1.8222164192446599</v>
      </c>
      <c r="Y15">
        <v>1.85660996853072</v>
      </c>
      <c r="Z15">
        <v>1.75364723005926</v>
      </c>
      <c r="AA15">
        <v>1.75719692499243</v>
      </c>
      <c r="AB15">
        <v>2.10460490462378</v>
      </c>
      <c r="AC15">
        <v>1.9892492196295899</v>
      </c>
      <c r="AD15">
        <v>1.9388518519584901</v>
      </c>
      <c r="AE15">
        <v>1.96399777403234</v>
      </c>
      <c r="AF15">
        <v>2.0012926091969399</v>
      </c>
      <c r="AG15">
        <v>1.9370096588713399</v>
      </c>
      <c r="AH15">
        <v>1.94677744621334</v>
      </c>
      <c r="AI15">
        <v>1.9711050107810999</v>
      </c>
      <c r="AJ15">
        <v>1.9783837974029199</v>
      </c>
      <c r="AK15">
        <v>1.8824399411345301</v>
      </c>
      <c r="AL15">
        <v>1.9730713350667499</v>
      </c>
      <c r="AM15">
        <v>1.9943133849535699</v>
      </c>
      <c r="AN15">
        <v>1.8745844258519899</v>
      </c>
      <c r="AO15">
        <v>1.85109788403623</v>
      </c>
      <c r="AP15">
        <v>1.92454990219294</v>
      </c>
      <c r="AQ15">
        <v>1.77822863521815</v>
      </c>
      <c r="AR15">
        <v>1.99936216317004</v>
      </c>
      <c r="AS15">
        <v>1.97102735595724</v>
      </c>
      <c r="AT15">
        <v>1.8786979703311899</v>
      </c>
      <c r="AU15">
        <v>1.89430019638128</v>
      </c>
      <c r="AV15">
        <v>2.04819850027067</v>
      </c>
      <c r="AW15">
        <v>1.9212184616938399</v>
      </c>
      <c r="AX15">
        <v>1.8846421002240701</v>
      </c>
      <c r="AY15">
        <v>1.89951150167629</v>
      </c>
      <c r="AZ15">
        <v>1.86836584862091</v>
      </c>
      <c r="BA15">
        <v>1.9538389212712901</v>
      </c>
      <c r="BB15">
        <v>1.9035990383124599</v>
      </c>
      <c r="BC15">
        <v>2.0031542310995198</v>
      </c>
      <c r="BD15">
        <v>1.98191443471744</v>
      </c>
      <c r="BE15">
        <v>2.0038004476665199</v>
      </c>
      <c r="BF15">
        <v>1.84473226345978</v>
      </c>
      <c r="BG15">
        <v>1.8792335847425199</v>
      </c>
      <c r="BH15">
        <v>1.9138360957315099</v>
      </c>
      <c r="BI15">
        <v>1.93106374672251</v>
      </c>
      <c r="BJ15">
        <v>1.80368873931681</v>
      </c>
      <c r="BK15">
        <v>1.87150176839271</v>
      </c>
      <c r="BL15">
        <v>1.9734575129379801</v>
      </c>
      <c r="BM15">
        <v>1.97595528910925</v>
      </c>
      <c r="BN15">
        <v>1.91523641313548</v>
      </c>
      <c r="BO15">
        <v>1.9647415717854599</v>
      </c>
      <c r="BP15">
        <v>1.9005211638639501</v>
      </c>
      <c r="BQ15">
        <v>1.99544411566033</v>
      </c>
      <c r="BR15">
        <v>1.8296154570362</v>
      </c>
      <c r="BS15">
        <v>1.8810571947621899</v>
      </c>
      <c r="BT15">
        <v>1.8096687646398999</v>
      </c>
      <c r="BU15">
        <v>1.8343034838272401</v>
      </c>
      <c r="BV15">
        <v>1.88852165501075</v>
      </c>
      <c r="BW15">
        <v>1.9685218224684999</v>
      </c>
      <c r="BX15">
        <v>1.7656048968831299</v>
      </c>
      <c r="BY15">
        <v>1.8114229199417899</v>
      </c>
      <c r="BZ15">
        <v>1.78095330563499</v>
      </c>
      <c r="CA15">
        <v>1.82594699109606</v>
      </c>
      <c r="CB15">
        <v>1.88156707019616</v>
      </c>
      <c r="CC15">
        <v>1.8655687929554401</v>
      </c>
      <c r="CD15">
        <v>1.9429634593846801</v>
      </c>
      <c r="CE15">
        <v>1.96028976110591</v>
      </c>
      <c r="CF15">
        <v>1.81285329976887</v>
      </c>
      <c r="CG15">
        <v>1.91827644709726</v>
      </c>
      <c r="CH15">
        <v>1.8728075210710899</v>
      </c>
      <c r="CI15">
        <v>1.9468596044595601</v>
      </c>
      <c r="CJ15">
        <v>1.88808443067631</v>
      </c>
      <c r="CK15">
        <v>1.9411927112092699</v>
      </c>
      <c r="CL15">
        <v>1.8318305952961</v>
      </c>
      <c r="CM15">
        <v>1.91990638553754</v>
      </c>
      <c r="CN15">
        <v>1.9096734447619801</v>
      </c>
      <c r="CO15">
        <v>2.01461811448941</v>
      </c>
      <c r="CP15">
        <v>1.9327356983447599</v>
      </c>
      <c r="CQ15">
        <v>2.0038204318765298</v>
      </c>
      <c r="CR15">
        <v>1.84930066580909</v>
      </c>
      <c r="CS15">
        <v>1.9227596845104999</v>
      </c>
      <c r="CT15">
        <v>1.8970211248745601</v>
      </c>
      <c r="CU15">
        <v>1.97246098854772</v>
      </c>
      <c r="CV15">
        <v>1.9515851197407299</v>
      </c>
      <c r="CW15">
        <v>2.0228153891763898</v>
      </c>
      <c r="CX15">
        <v>1.90266337858504</v>
      </c>
      <c r="CY15">
        <v>1.9045667325834501</v>
      </c>
    </row>
    <row r="16" spans="1:103" x14ac:dyDescent="0.45">
      <c r="A16" t="s">
        <v>85</v>
      </c>
      <c r="B16" t="s">
        <v>86</v>
      </c>
      <c r="C16" t="s">
        <v>71</v>
      </c>
      <c r="D16">
        <v>30</v>
      </c>
      <c r="E16">
        <f t="shared" si="0"/>
        <v>75</v>
      </c>
      <c r="F16" s="1" cm="1">
        <f t="array" ref="F16">SUMPRODUCT($H16:$CY16,$H$2:$CY$2)/SUMPRODUCT(--($H16:$CY16&lt;&gt;""),$H$2:$CY$2)</f>
        <v>2.1176055477650588</v>
      </c>
      <c r="G16" s="1" t="e" cm="1">
        <f t="array" ref="G16">SUMPRODUCT($H16:$CY16,$G$2:$CX$2)/SUMPRODUCT(--($H16:$CY16&lt;&gt;""),$G$2:$CX$2)</f>
        <v>#DIV/0!</v>
      </c>
      <c r="H16">
        <v>1.9894532974722601</v>
      </c>
      <c r="J16">
        <v>1.9538394376419801</v>
      </c>
      <c r="L16">
        <v>1.98773426367081</v>
      </c>
      <c r="N16">
        <v>1.9388986134139099</v>
      </c>
      <c r="P16">
        <v>2.0936372610425602</v>
      </c>
      <c r="R16">
        <v>1.9476847032281499</v>
      </c>
      <c r="T16">
        <v>2.1145907887452999</v>
      </c>
      <c r="V16">
        <v>2.0557408854273298</v>
      </c>
      <c r="X16">
        <v>2.0255301698766801</v>
      </c>
      <c r="Z16">
        <v>1.8373763699165599</v>
      </c>
      <c r="AB16">
        <v>2.12015677129313</v>
      </c>
      <c r="AD16">
        <v>2.0205495632480801</v>
      </c>
      <c r="AF16">
        <v>2.2861057856851001</v>
      </c>
      <c r="AH16">
        <v>2.0237681765978</v>
      </c>
      <c r="AJ16">
        <v>2.5855810811167199</v>
      </c>
      <c r="AL16">
        <v>2.0828258982433101</v>
      </c>
      <c r="AN16">
        <v>2.06385683378454</v>
      </c>
      <c r="AP16">
        <v>2.3894523065676201</v>
      </c>
      <c r="AR16">
        <v>2.0507434873119701</v>
      </c>
      <c r="AT16">
        <v>2.09202463896233</v>
      </c>
      <c r="AV16">
        <v>2.5631177922050901</v>
      </c>
    </row>
    <row r="17" spans="1:103" x14ac:dyDescent="0.45">
      <c r="A17" t="s">
        <v>66</v>
      </c>
      <c r="B17" t="s">
        <v>67</v>
      </c>
      <c r="C17" t="s">
        <v>124</v>
      </c>
      <c r="D17">
        <v>30</v>
      </c>
      <c r="E17">
        <f t="shared" si="0"/>
        <v>0</v>
      </c>
      <c r="F17" s="1" cm="1">
        <f t="array" ref="F17">SUMPRODUCT($H17:$CY17,$H$2:$CY$2)/SUMPRODUCT(--($H17:$CY17&lt;&gt;""),$H$2:$CY$2)</f>
        <v>1.4104560172266696</v>
      </c>
      <c r="G17" s="1" cm="1">
        <f t="array" ref="G17">SUMPRODUCT($H17:$CY17,$G$2:$CX$2)/SUMPRODUCT(--($H17:$CY17&lt;&gt;""),$G$2:$CX$2)</f>
        <v>1.4029645205994654</v>
      </c>
      <c r="H17">
        <v>1.49947868661312</v>
      </c>
      <c r="I17">
        <v>1.4460216847193199</v>
      </c>
      <c r="J17">
        <v>1.47477625621946</v>
      </c>
      <c r="K17">
        <v>1.4264010608980899</v>
      </c>
      <c r="L17">
        <v>1.49821741048012</v>
      </c>
      <c r="M17">
        <v>1.4485064200065401</v>
      </c>
      <c r="N17">
        <v>1.3233867697409201</v>
      </c>
      <c r="O17">
        <v>1.3213486689948399</v>
      </c>
      <c r="P17">
        <v>1.38653183092424</v>
      </c>
      <c r="Q17">
        <v>1.4053776191315901</v>
      </c>
      <c r="R17">
        <v>1.40854609693903</v>
      </c>
      <c r="S17">
        <v>1.46325490441837</v>
      </c>
      <c r="T17">
        <v>1.4068483505885501</v>
      </c>
      <c r="U17">
        <v>1.3796228260937899</v>
      </c>
      <c r="V17">
        <v>1.38079011582279</v>
      </c>
      <c r="W17">
        <v>1.37691076588883</v>
      </c>
      <c r="X17">
        <v>1.3438479572636699</v>
      </c>
      <c r="Y17">
        <v>1.3690692872104999</v>
      </c>
      <c r="Z17">
        <v>1.2706463120503899</v>
      </c>
      <c r="AA17">
        <v>1.2782618213444501</v>
      </c>
      <c r="AB17">
        <v>1.5812256327811101</v>
      </c>
      <c r="AC17">
        <v>1.4697353267379001</v>
      </c>
      <c r="AD17">
        <v>1.3991243235913999</v>
      </c>
      <c r="AE17">
        <v>1.42523906772161</v>
      </c>
      <c r="AF17">
        <v>1.4374718872948899</v>
      </c>
      <c r="AG17">
        <v>1.4171210828096901</v>
      </c>
      <c r="AH17">
        <v>1.4383412364218999</v>
      </c>
      <c r="AI17">
        <v>1.4721247022757999</v>
      </c>
      <c r="AJ17">
        <v>1.44401934402277</v>
      </c>
      <c r="AK17">
        <v>1.4249601541614101</v>
      </c>
      <c r="AL17">
        <v>1.43102563126924</v>
      </c>
      <c r="AM17">
        <v>1.42551693866885</v>
      </c>
      <c r="AN17">
        <v>1.3977972659586599</v>
      </c>
      <c r="AO17">
        <v>1.3762740452733799</v>
      </c>
      <c r="AP17">
        <v>1.4305548071310801</v>
      </c>
      <c r="AQ17">
        <v>1.31081575595995</v>
      </c>
      <c r="AR17">
        <v>1.46514396326456</v>
      </c>
      <c r="AS17">
        <v>1.44100090157233</v>
      </c>
      <c r="AT17">
        <v>1.40080404918563</v>
      </c>
      <c r="AU17">
        <v>1.41683798115557</v>
      </c>
      <c r="AV17">
        <v>1.46754156387977</v>
      </c>
      <c r="AW17">
        <v>1.38086283581519</v>
      </c>
      <c r="AX17">
        <v>1.41735576038357</v>
      </c>
      <c r="AY17">
        <v>1.42079494809995</v>
      </c>
      <c r="AZ17">
        <v>1.3980377513804101</v>
      </c>
      <c r="BA17">
        <v>1.45589924258152</v>
      </c>
      <c r="BB17">
        <v>1.40140054130158</v>
      </c>
      <c r="BC17">
        <v>1.4836151539171401</v>
      </c>
      <c r="BD17">
        <v>1.44439298269109</v>
      </c>
      <c r="BE17">
        <v>1.4580508023890599</v>
      </c>
      <c r="BF17">
        <v>1.3489765058249099</v>
      </c>
      <c r="BG17">
        <v>1.37380994255291</v>
      </c>
      <c r="BH17">
        <v>1.3943816483553499</v>
      </c>
      <c r="BI17">
        <v>1.4135042617161699</v>
      </c>
      <c r="BJ17">
        <v>1.35088489949778</v>
      </c>
      <c r="BK17">
        <v>1.3654144439421101</v>
      </c>
      <c r="BL17">
        <v>1.38336494106025</v>
      </c>
      <c r="BM17">
        <v>1.4039057318839601</v>
      </c>
      <c r="BN17">
        <v>1.41025192748124</v>
      </c>
      <c r="BO17">
        <v>1.42779217836197</v>
      </c>
      <c r="BP17">
        <v>1.39207577045223</v>
      </c>
      <c r="BQ17">
        <v>1.4748848380598201</v>
      </c>
      <c r="BR17">
        <v>1.3838206908997801</v>
      </c>
      <c r="BS17">
        <v>1.4254737092962499</v>
      </c>
      <c r="BT17">
        <v>1.3197295160839799</v>
      </c>
      <c r="BU17">
        <v>1.3466303939414901</v>
      </c>
      <c r="BV17">
        <v>1.42472942106686</v>
      </c>
      <c r="BW17">
        <v>1.4725755466071599</v>
      </c>
      <c r="BX17">
        <v>1.2959718319450699</v>
      </c>
      <c r="BY17">
        <v>1.3347833685211099</v>
      </c>
      <c r="BZ17">
        <v>1.32083099017326</v>
      </c>
      <c r="CA17">
        <v>1.35070028444423</v>
      </c>
      <c r="CB17">
        <v>1.4054323726153899</v>
      </c>
      <c r="CC17">
        <v>1.3816468997433999</v>
      </c>
      <c r="CD17">
        <v>1.40214330352693</v>
      </c>
      <c r="CE17">
        <v>1.4224584321508</v>
      </c>
      <c r="CF17">
        <v>1.3407297560157001</v>
      </c>
      <c r="CG17">
        <v>1.4327200601630099</v>
      </c>
      <c r="CH17">
        <v>1.36464559613264</v>
      </c>
      <c r="CI17">
        <v>1.41544756560704</v>
      </c>
      <c r="CJ17">
        <v>1.39207198944304</v>
      </c>
      <c r="CK17">
        <v>1.43243970462989</v>
      </c>
      <c r="CL17">
        <v>1.3217730741223299</v>
      </c>
      <c r="CM17">
        <v>1.41645564418167</v>
      </c>
      <c r="CN17">
        <v>1.3675111826516599</v>
      </c>
      <c r="CO17">
        <v>1.4472946846602199</v>
      </c>
      <c r="CP17">
        <v>1.39637998003876</v>
      </c>
      <c r="CQ17">
        <v>1.4640676967327599</v>
      </c>
      <c r="CR17">
        <v>1.3554719517392799</v>
      </c>
      <c r="CS17">
        <v>1.39917537258501</v>
      </c>
      <c r="CT17">
        <v>1.41010285251932</v>
      </c>
      <c r="CU17">
        <v>1.46741765728794</v>
      </c>
      <c r="CV17">
        <v>1.42366935255713</v>
      </c>
      <c r="CW17">
        <v>1.4877322076313</v>
      </c>
      <c r="CX17">
        <v>1.40926296540388</v>
      </c>
      <c r="CY17">
        <v>1.41758937239292</v>
      </c>
    </row>
    <row r="18" spans="1:103" x14ac:dyDescent="0.45">
      <c r="A18" t="s">
        <v>127</v>
      </c>
      <c r="B18" t="s">
        <v>64</v>
      </c>
      <c r="C18" t="s">
        <v>128</v>
      </c>
      <c r="D18">
        <v>30</v>
      </c>
      <c r="E18">
        <f t="shared" si="0"/>
        <v>0</v>
      </c>
      <c r="F18" s="1" cm="1">
        <f t="array" ref="F18">SUMPRODUCT($H18:$CY18,$H$2:$CY$2)/SUMPRODUCT(--($H18:$CY18&lt;&gt;""),$H$2:$CY$2)</f>
        <v>1.9494185766795897</v>
      </c>
      <c r="G18" s="1" cm="1">
        <f t="array" ref="G18">SUMPRODUCT($H18:$CY18,$G$2:$CX$2)/SUMPRODUCT(--($H18:$CY18&lt;&gt;""),$G$2:$CX$2)</f>
        <v>1.8843487909718875</v>
      </c>
      <c r="H18">
        <v>1.9802114193117699</v>
      </c>
      <c r="I18">
        <v>1.89742830143213</v>
      </c>
      <c r="J18">
        <v>1.9519568046688101</v>
      </c>
      <c r="K18">
        <v>1.8699026966129899</v>
      </c>
      <c r="L18">
        <v>1.7648658032203699</v>
      </c>
      <c r="M18">
        <v>1.7230330433474099</v>
      </c>
      <c r="N18">
        <v>1.8001883306840401</v>
      </c>
      <c r="O18">
        <v>1.7907854849629099</v>
      </c>
      <c r="P18">
        <v>1.8179859367050299</v>
      </c>
      <c r="Q18">
        <v>1.84317044397283</v>
      </c>
      <c r="R18">
        <v>1.9173701864661501</v>
      </c>
      <c r="S18">
        <v>1.92211181885275</v>
      </c>
      <c r="T18">
        <v>2.0597868514817499</v>
      </c>
      <c r="U18">
        <v>1.86196438040602</v>
      </c>
      <c r="V18">
        <v>1.8765434078268199</v>
      </c>
      <c r="W18">
        <v>1.8526393109667501</v>
      </c>
      <c r="X18">
        <v>1.79807657334829</v>
      </c>
      <c r="Y18">
        <v>1.82228602509242</v>
      </c>
      <c r="Z18">
        <v>1.96361953061405</v>
      </c>
      <c r="AA18">
        <v>1.8243372481549001</v>
      </c>
      <c r="AB18">
        <v>1.95804371999033</v>
      </c>
      <c r="AC18">
        <v>1.9385464127532599</v>
      </c>
      <c r="AD18">
        <v>1.87859864552067</v>
      </c>
      <c r="AE18">
        <v>1.8980597645091599</v>
      </c>
      <c r="AF18">
        <v>1.9201123863937699</v>
      </c>
      <c r="AG18">
        <v>1.86441054141142</v>
      </c>
      <c r="AH18">
        <v>2.0514468393667098</v>
      </c>
      <c r="AI18">
        <v>2.0213920657132101</v>
      </c>
      <c r="AJ18">
        <v>2.2748600230855298</v>
      </c>
      <c r="AK18">
        <v>2.08272747732105</v>
      </c>
      <c r="AL18">
        <v>1.9610952231891201</v>
      </c>
      <c r="AM18">
        <v>1.9229624572133499</v>
      </c>
      <c r="AN18">
        <v>1.8149919823727101</v>
      </c>
      <c r="AO18">
        <v>1.8046140413643199</v>
      </c>
      <c r="AP18">
        <v>2.0003875461009599</v>
      </c>
      <c r="AQ18">
        <v>1.7876604648922301</v>
      </c>
      <c r="AR18">
        <v>1.9267040552432599</v>
      </c>
      <c r="AS18">
        <v>1.88256581127768</v>
      </c>
      <c r="AT18">
        <v>1.9929920096087701</v>
      </c>
      <c r="AU18">
        <v>1.9298758460249399</v>
      </c>
      <c r="AV18">
        <v>2.39768037015005</v>
      </c>
      <c r="AW18">
        <v>1.91371251089989</v>
      </c>
      <c r="AX18">
        <v>1.86993654054267</v>
      </c>
      <c r="AY18">
        <v>1.878791843915</v>
      </c>
      <c r="AZ18">
        <v>1.93712770426234</v>
      </c>
      <c r="BA18">
        <v>1.93495560521784</v>
      </c>
      <c r="BB18">
        <v>1.90255592226602</v>
      </c>
      <c r="BC18">
        <v>1.9777140286921899</v>
      </c>
      <c r="BD18">
        <v>1.7260138486791099</v>
      </c>
      <c r="BE18">
        <v>1.77415820718299</v>
      </c>
      <c r="BF18">
        <v>2.0684675355237698</v>
      </c>
      <c r="BG18">
        <v>1.9984072974193099</v>
      </c>
      <c r="BH18">
        <v>1.8518400184216799</v>
      </c>
      <c r="BI18">
        <v>1.87686782931037</v>
      </c>
      <c r="BJ18">
        <v>2.01199900686471</v>
      </c>
      <c r="BK18">
        <v>1.96827829756164</v>
      </c>
      <c r="BL18">
        <v>1.9087622603513099</v>
      </c>
      <c r="BM18">
        <v>1.92028904718176</v>
      </c>
      <c r="BN18">
        <v>1.94374447990924</v>
      </c>
      <c r="BO18">
        <v>1.9477847824638801</v>
      </c>
      <c r="BP18">
        <v>1.6993470722823401</v>
      </c>
      <c r="BQ18">
        <v>1.75980383434389</v>
      </c>
      <c r="BR18">
        <v>1.84748557014243</v>
      </c>
      <c r="BS18">
        <v>1.8758095731270099</v>
      </c>
      <c r="BT18">
        <v>1.8476826485128699</v>
      </c>
      <c r="BU18">
        <v>1.82766589735576</v>
      </c>
      <c r="BV18">
        <v>1.9305792526563901</v>
      </c>
      <c r="BW18">
        <v>1.9289905588615901</v>
      </c>
      <c r="BX18">
        <v>1.8326243690803701</v>
      </c>
      <c r="BY18">
        <v>1.8179052045941899</v>
      </c>
      <c r="BZ18">
        <v>1.93230762709522</v>
      </c>
      <c r="CA18">
        <v>1.8938074843933701</v>
      </c>
      <c r="CB18">
        <v>1.86407855333138</v>
      </c>
      <c r="CC18">
        <v>1.84206647221769</v>
      </c>
      <c r="CD18">
        <v>2.0735628731236999</v>
      </c>
      <c r="CE18">
        <v>1.97316167616184</v>
      </c>
      <c r="CF18">
        <v>1.8125229245554699</v>
      </c>
      <c r="CG18">
        <v>1.90108281344383</v>
      </c>
      <c r="CH18">
        <v>1.8180162737132499</v>
      </c>
      <c r="CI18">
        <v>1.8961025943537999</v>
      </c>
      <c r="CJ18">
        <v>1.67374643967967</v>
      </c>
      <c r="CK18">
        <v>1.7073855004102301</v>
      </c>
      <c r="CL18">
        <v>1.9496158254251501</v>
      </c>
      <c r="CM18">
        <v>1.9418449037107901</v>
      </c>
      <c r="CN18">
        <v>1.88350035393624</v>
      </c>
      <c r="CO18">
        <v>1.9438029051949799</v>
      </c>
      <c r="CP18">
        <v>1.9043173874220301</v>
      </c>
      <c r="CQ18">
        <v>1.97799925932138</v>
      </c>
      <c r="CR18">
        <v>1.8642985668743699</v>
      </c>
      <c r="CS18">
        <v>1.8708422288950901</v>
      </c>
      <c r="CT18">
        <v>1.8843262478791101</v>
      </c>
      <c r="CU18">
        <v>1.9084097738566199</v>
      </c>
      <c r="CV18">
        <v>1.7452236190138499</v>
      </c>
      <c r="CW18">
        <v>1.78440368232452</v>
      </c>
      <c r="CX18">
        <v>1.89015969591078</v>
      </c>
      <c r="CY18">
        <v>1.90319541564109</v>
      </c>
    </row>
    <row r="19" spans="1:103" x14ac:dyDescent="0.45">
      <c r="A19" t="s">
        <v>118</v>
      </c>
      <c r="B19" t="s">
        <v>119</v>
      </c>
      <c r="C19" t="s">
        <v>68</v>
      </c>
      <c r="D19">
        <v>30</v>
      </c>
      <c r="E19">
        <f t="shared" si="0"/>
        <v>0</v>
      </c>
      <c r="F19" s="1" cm="1">
        <f t="array" ref="F19">SUMPRODUCT($H19:$CY19,$H$2:$CY$2)/SUMPRODUCT(--($H19:$CY19&lt;&gt;""),$H$2:$CY$2)</f>
        <v>2.1694420160305925</v>
      </c>
      <c r="G19" s="1" cm="1">
        <f t="array" ref="G19">SUMPRODUCT($H19:$CY19,$G$2:$CX$2)/SUMPRODUCT(--($H19:$CY19&lt;&gt;""),$G$2:$CX$2)</f>
        <v>2.1644230008276715</v>
      </c>
      <c r="H19">
        <v>2.1614537447735298</v>
      </c>
      <c r="I19">
        <v>2.0766061143500401</v>
      </c>
      <c r="J19">
        <v>2.12335920064299</v>
      </c>
      <c r="K19">
        <v>2.0495533452067698</v>
      </c>
      <c r="L19">
        <v>1.71494937802359</v>
      </c>
      <c r="M19">
        <v>1.6518930657894599</v>
      </c>
      <c r="N19">
        <v>2.3780214327390801</v>
      </c>
      <c r="O19">
        <v>2.4156284809379298</v>
      </c>
      <c r="P19">
        <v>2.1263140505248899</v>
      </c>
      <c r="Q19">
        <v>2.18087002701985</v>
      </c>
      <c r="R19">
        <v>1.97945726647314</v>
      </c>
      <c r="S19">
        <v>2.1627458293506301</v>
      </c>
      <c r="T19">
        <v>2.1287578585741702</v>
      </c>
      <c r="U19">
        <v>2.0994637192553101</v>
      </c>
      <c r="V19">
        <v>1.6971724031398401</v>
      </c>
      <c r="W19">
        <v>1.6747369833045</v>
      </c>
      <c r="X19">
        <v>2.3840764872854998</v>
      </c>
      <c r="Y19">
        <v>2.4469330651725798</v>
      </c>
      <c r="Z19">
        <v>1.93133117804771</v>
      </c>
      <c r="AA19">
        <v>1.9572965559772699</v>
      </c>
      <c r="AB19">
        <v>2.1742626064028601</v>
      </c>
      <c r="AC19">
        <v>2.1505471679124502</v>
      </c>
      <c r="AD19">
        <v>2.4945277422735699</v>
      </c>
      <c r="AE19">
        <v>2.5604996491169199</v>
      </c>
      <c r="AF19">
        <v>2.5549741524179601</v>
      </c>
      <c r="AG19">
        <v>2.52718561860179</v>
      </c>
      <c r="AH19">
        <v>2.1037643843476102</v>
      </c>
      <c r="AI19">
        <v>2.1896982803887699</v>
      </c>
      <c r="AJ19">
        <v>3.3114378655465502</v>
      </c>
      <c r="AK19">
        <v>2.69082156712606</v>
      </c>
      <c r="AL19">
        <v>2.09969015196384</v>
      </c>
      <c r="AM19">
        <v>2.1218502487996802</v>
      </c>
      <c r="AN19">
        <v>2.39083035025297</v>
      </c>
      <c r="AO19">
        <v>2.4393033490078899</v>
      </c>
      <c r="AP19">
        <v>2.1377770944113501</v>
      </c>
      <c r="AQ19">
        <v>2.0152267787798501</v>
      </c>
      <c r="AR19">
        <v>2.04934225097769</v>
      </c>
      <c r="AS19">
        <v>2.10265163579064</v>
      </c>
      <c r="AT19">
        <v>1.7418904549730401</v>
      </c>
      <c r="AU19">
        <v>1.7335498537523</v>
      </c>
      <c r="AV19">
        <v>2.0307872241361</v>
      </c>
      <c r="AW19">
        <v>2.02716008785442</v>
      </c>
      <c r="AX19">
        <v>1.65984270229053</v>
      </c>
      <c r="AY19">
        <v>1.67909819439321</v>
      </c>
      <c r="AZ19">
        <v>1.66106666698172</v>
      </c>
      <c r="BA19">
        <v>1.73280651260235</v>
      </c>
      <c r="BB19">
        <v>2.09115194497755</v>
      </c>
      <c r="BC19">
        <v>2.2197221273181298</v>
      </c>
      <c r="BD19">
        <v>1.70633387089164</v>
      </c>
      <c r="BE19">
        <v>1.7747118296817701</v>
      </c>
      <c r="BF19">
        <v>2.6812391943618601</v>
      </c>
      <c r="BG19">
        <v>2.54593690239204</v>
      </c>
      <c r="BH19">
        <v>2.143357990937</v>
      </c>
      <c r="BI19">
        <v>2.1730529267219101</v>
      </c>
      <c r="BJ19">
        <v>2.5037012152699498</v>
      </c>
      <c r="BK19">
        <v>2.4591391155242799</v>
      </c>
      <c r="BL19">
        <v>2.0639539232904398</v>
      </c>
      <c r="BM19">
        <v>2.0844474203791399</v>
      </c>
      <c r="BN19">
        <v>1.6864167316371099</v>
      </c>
      <c r="BO19">
        <v>1.7414027995974899</v>
      </c>
      <c r="BP19">
        <v>1.6990619663442601</v>
      </c>
      <c r="BQ19">
        <v>1.79683282741485</v>
      </c>
      <c r="BR19">
        <v>2.1131308459953102</v>
      </c>
      <c r="BS19">
        <v>2.0873785782693899</v>
      </c>
      <c r="BT19">
        <v>2.3026966312856598</v>
      </c>
      <c r="BU19">
        <v>2.3274309596160401</v>
      </c>
      <c r="BV19">
        <v>2.0712106674770299</v>
      </c>
      <c r="BW19">
        <v>2.14616570861237</v>
      </c>
      <c r="BX19">
        <v>1.9700624237855</v>
      </c>
      <c r="BY19">
        <v>1.96645046094467</v>
      </c>
      <c r="BZ19">
        <v>2.0383858666599002</v>
      </c>
      <c r="CA19">
        <v>2.0103591661629499</v>
      </c>
      <c r="CB19">
        <v>1.9641718254213301</v>
      </c>
      <c r="CC19">
        <v>1.99590118046663</v>
      </c>
      <c r="CD19">
        <v>2.1262013441351302</v>
      </c>
      <c r="CE19">
        <v>2.1489524729974701</v>
      </c>
      <c r="CF19">
        <v>2.0376391364098398</v>
      </c>
      <c r="CG19">
        <v>2.1269903514926001</v>
      </c>
      <c r="CH19">
        <v>1.99899303331872</v>
      </c>
      <c r="CI19">
        <v>2.1123250931882001</v>
      </c>
      <c r="CJ19">
        <v>1.6935553912530701</v>
      </c>
      <c r="CK19">
        <v>1.7411145635429399</v>
      </c>
      <c r="CL19">
        <v>2.4275846932134502</v>
      </c>
      <c r="CM19">
        <v>2.5527828942031299</v>
      </c>
      <c r="CN19">
        <v>2.0560947248450399</v>
      </c>
      <c r="CO19">
        <v>2.2046433395396701</v>
      </c>
      <c r="CP19">
        <v>2.1454326037745299</v>
      </c>
      <c r="CQ19">
        <v>2.2311550112420102</v>
      </c>
      <c r="CR19">
        <v>2.3929374543168298</v>
      </c>
      <c r="CS19">
        <v>2.5238769092109399</v>
      </c>
      <c r="CT19">
        <v>2.0254472270055102</v>
      </c>
      <c r="CU19">
        <v>2.1355328630697499</v>
      </c>
      <c r="CV19">
        <v>1.6948675216860101</v>
      </c>
      <c r="CW19">
        <v>1.7577133667838101</v>
      </c>
      <c r="CX19">
        <v>1.72738107330041</v>
      </c>
      <c r="CY19">
        <v>1.7255899360022</v>
      </c>
    </row>
    <row r="20" spans="1:103" x14ac:dyDescent="0.45">
      <c r="A20" t="s">
        <v>72</v>
      </c>
      <c r="B20" t="s">
        <v>67</v>
      </c>
      <c r="C20" t="s">
        <v>73</v>
      </c>
      <c r="D20">
        <v>30</v>
      </c>
      <c r="E20">
        <f t="shared" si="0"/>
        <v>0</v>
      </c>
      <c r="F20" s="1" cm="1">
        <f t="array" ref="F20">SUMPRODUCT($H20:$CY20,$H$2:$CY$2)/SUMPRODUCT(--($H20:$CY20&lt;&gt;""),$H$2:$CY$2)</f>
        <v>1.9250650281070116</v>
      </c>
      <c r="G20" s="1" cm="1">
        <f t="array" ref="G20">SUMPRODUCT($H20:$CY20,$G$2:$CX$2)/SUMPRODUCT(--($H20:$CY20&lt;&gt;""),$G$2:$CX$2)</f>
        <v>1.8648481043605698</v>
      </c>
      <c r="H20">
        <v>2.1427747588638102</v>
      </c>
      <c r="I20">
        <v>1.9315436325656801</v>
      </c>
      <c r="J20">
        <v>2.1162828882526101</v>
      </c>
      <c r="K20">
        <v>1.8914238245830799</v>
      </c>
      <c r="L20">
        <v>2.13549233112276</v>
      </c>
      <c r="M20">
        <v>1.9213911917976501</v>
      </c>
      <c r="N20">
        <v>1.7874120158626601</v>
      </c>
      <c r="O20">
        <v>1.7714271211014201</v>
      </c>
      <c r="P20">
        <v>1.8056046426305501</v>
      </c>
      <c r="Q20">
        <v>1.81704622157898</v>
      </c>
      <c r="R20">
        <v>1.93768804351992</v>
      </c>
      <c r="S20">
        <v>1.90194406197731</v>
      </c>
      <c r="T20">
        <v>1.9995876890589499</v>
      </c>
      <c r="U20">
        <v>1.84370197096749</v>
      </c>
      <c r="V20">
        <v>1.89525987554732</v>
      </c>
      <c r="W20">
        <v>1.9131749351132401</v>
      </c>
      <c r="X20">
        <v>1.7986343806526699</v>
      </c>
      <c r="Y20">
        <v>1.8226022290264099</v>
      </c>
      <c r="Z20">
        <v>1.7342058472867099</v>
      </c>
      <c r="AA20">
        <v>1.74465292617127</v>
      </c>
      <c r="AB20">
        <v>1.92535815543768</v>
      </c>
      <c r="AC20">
        <v>1.9198528442913101</v>
      </c>
      <c r="AD20">
        <v>1.8411686094586299</v>
      </c>
      <c r="AE20">
        <v>1.8598174361009301</v>
      </c>
      <c r="AF20">
        <v>1.8688252140181301</v>
      </c>
      <c r="AG20">
        <v>1.81346561923816</v>
      </c>
      <c r="AH20">
        <v>1.8964158303818199</v>
      </c>
      <c r="AI20">
        <v>1.89263264141293</v>
      </c>
      <c r="AJ20">
        <v>2.2063243016099201</v>
      </c>
      <c r="AK20">
        <v>1.9562917743947501</v>
      </c>
      <c r="AL20">
        <v>2.1322600678833701</v>
      </c>
      <c r="AM20">
        <v>2.0053088277556999</v>
      </c>
      <c r="AN20">
        <v>1.7836953044635599</v>
      </c>
      <c r="AO20">
        <v>1.7975485200021299</v>
      </c>
      <c r="AP20">
        <v>1.9020439820269299</v>
      </c>
      <c r="AQ20">
        <v>1.7394488892684901</v>
      </c>
      <c r="AR20">
        <v>1.91227178445038</v>
      </c>
      <c r="AS20">
        <v>1.93287419428371</v>
      </c>
      <c r="AT20">
        <v>1.9283460463681299</v>
      </c>
      <c r="AU20">
        <v>1.9028373272104999</v>
      </c>
      <c r="AV20">
        <v>2.36287374878526</v>
      </c>
      <c r="AW20">
        <v>1.8352473062493899</v>
      </c>
      <c r="AX20">
        <v>1.82458904624069</v>
      </c>
      <c r="AY20">
        <v>1.8620469907167501</v>
      </c>
      <c r="AZ20">
        <v>1.8516549323496001</v>
      </c>
      <c r="BA20">
        <v>1.9015861869485999</v>
      </c>
      <c r="BB20">
        <v>1.85846139714905</v>
      </c>
      <c r="BC20">
        <v>1.9364148028341299</v>
      </c>
      <c r="BD20">
        <v>1.89362263744473</v>
      </c>
      <c r="BE20">
        <v>1.96088438911375</v>
      </c>
      <c r="BF20">
        <v>1.9817571381641901</v>
      </c>
      <c r="BG20">
        <v>1.8974758812675301</v>
      </c>
      <c r="BH20">
        <v>1.78576375906664</v>
      </c>
      <c r="BI20">
        <v>1.85607333259652</v>
      </c>
      <c r="BJ20">
        <v>1.8712941525692099</v>
      </c>
      <c r="BK20">
        <v>1.8145029107073301</v>
      </c>
      <c r="BL20">
        <v>1.9768713020600299</v>
      </c>
      <c r="BM20">
        <v>1.9781215543880299</v>
      </c>
      <c r="BN20">
        <v>1.8657619490116699</v>
      </c>
      <c r="BO20">
        <v>1.9146302681665801</v>
      </c>
      <c r="BP20">
        <v>1.8608080244965901</v>
      </c>
      <c r="BQ20">
        <v>1.93176066528209</v>
      </c>
      <c r="BR20">
        <v>1.8375476319264801</v>
      </c>
      <c r="BS20">
        <v>1.8541396775940899</v>
      </c>
      <c r="BT20">
        <v>1.7701930431272099</v>
      </c>
      <c r="BU20">
        <v>1.7648177720140199</v>
      </c>
      <c r="BV20">
        <v>1.90479091376735</v>
      </c>
      <c r="BW20">
        <v>1.92118915192717</v>
      </c>
      <c r="BX20">
        <v>1.70919353456941</v>
      </c>
      <c r="BY20">
        <v>1.7376846775564001</v>
      </c>
      <c r="BZ20">
        <v>1.82011590569276</v>
      </c>
      <c r="CA20">
        <v>1.8443153612060901</v>
      </c>
      <c r="CB20">
        <v>1.85912000557518</v>
      </c>
      <c r="CC20">
        <v>1.8299790831393099</v>
      </c>
      <c r="CD20">
        <v>1.87794079612378</v>
      </c>
      <c r="CE20">
        <v>1.89526598559232</v>
      </c>
      <c r="CF20">
        <v>1.79316529852664</v>
      </c>
      <c r="CG20">
        <v>1.87171484160059</v>
      </c>
      <c r="CH20">
        <v>1.8347001257264799</v>
      </c>
      <c r="CI20">
        <v>1.8720805303896699</v>
      </c>
      <c r="CJ20">
        <v>1.86159330768966</v>
      </c>
      <c r="CK20">
        <v>1.8964025556314601</v>
      </c>
      <c r="CL20">
        <v>1.8304918868926601</v>
      </c>
      <c r="CM20">
        <v>1.86946914359964</v>
      </c>
      <c r="CN20">
        <v>1.83375782984632</v>
      </c>
      <c r="CO20">
        <v>1.9032223609414101</v>
      </c>
      <c r="CP20">
        <v>1.84127532813814</v>
      </c>
      <c r="CQ20">
        <v>1.9069960106443999</v>
      </c>
      <c r="CR20">
        <v>1.8661913045602401</v>
      </c>
      <c r="CS20">
        <v>1.8812827416137401</v>
      </c>
      <c r="CT20">
        <v>1.8476700439874201</v>
      </c>
      <c r="CU20">
        <v>1.8744162035387899</v>
      </c>
      <c r="CV20">
        <v>1.8641433713598901</v>
      </c>
      <c r="CW20">
        <v>1.92757782584787</v>
      </c>
      <c r="CX20">
        <v>1.8405923887128699</v>
      </c>
      <c r="CY20">
        <v>1.8790982323704699</v>
      </c>
    </row>
    <row r="21" spans="1:103" x14ac:dyDescent="0.45">
      <c r="A21" t="s">
        <v>98</v>
      </c>
      <c r="B21" t="s">
        <v>82</v>
      </c>
      <c r="C21" t="s">
        <v>68</v>
      </c>
      <c r="D21">
        <v>30</v>
      </c>
      <c r="E21">
        <f t="shared" si="0"/>
        <v>0</v>
      </c>
      <c r="F21" s="1" cm="1">
        <f t="array" ref="F21">SUMPRODUCT($H21:$CY21,$H$2:$CY$2)/SUMPRODUCT(--($H21:$CY21&lt;&gt;""),$H$2:$CY$2)</f>
        <v>1.5812921333454109</v>
      </c>
      <c r="G21" s="1" cm="1">
        <f t="array" ref="G21">SUMPRODUCT($H21:$CY21,$G$2:$CX$2)/SUMPRODUCT(--($H21:$CY21&lt;&gt;""),$G$2:$CX$2)</f>
        <v>1.5556372108222247</v>
      </c>
      <c r="H21">
        <v>1.5512002437263599</v>
      </c>
      <c r="I21">
        <v>1.5145093104115199</v>
      </c>
      <c r="J21">
        <v>1.5266372348218</v>
      </c>
      <c r="K21">
        <v>1.4863598162654099</v>
      </c>
      <c r="L21">
        <v>1.5566604053324</v>
      </c>
      <c r="M21">
        <v>1.5093552641349699</v>
      </c>
      <c r="N21">
        <v>1.3889079957269099</v>
      </c>
      <c r="O21">
        <v>1.39675948027119</v>
      </c>
      <c r="P21">
        <v>1.4494872714815901</v>
      </c>
      <c r="Q21">
        <v>1.48515266316807</v>
      </c>
      <c r="R21">
        <v>1.43703531765322</v>
      </c>
      <c r="S21">
        <v>1.55096792407255</v>
      </c>
      <c r="T21">
        <v>1.64523126331236</v>
      </c>
      <c r="U21">
        <v>1.48090505546282</v>
      </c>
      <c r="V21">
        <v>1.45510775265227</v>
      </c>
      <c r="W21">
        <v>1.46657692289593</v>
      </c>
      <c r="X21">
        <v>1.4713934693705999</v>
      </c>
      <c r="Y21">
        <v>1.48653232503254</v>
      </c>
      <c r="Z21">
        <v>1.6256999429153201</v>
      </c>
      <c r="AA21">
        <v>1.6607902274313699</v>
      </c>
      <c r="AB21">
        <v>1.7809361619177599</v>
      </c>
      <c r="AC21">
        <v>1.56278228246659</v>
      </c>
      <c r="AD21">
        <v>1.80839225664799</v>
      </c>
      <c r="AE21">
        <v>1.85392794031768</v>
      </c>
      <c r="AF21">
        <v>1.93222052273163</v>
      </c>
      <c r="AG21">
        <v>1.84668637245946</v>
      </c>
      <c r="AH21">
        <v>1.55585361505219</v>
      </c>
      <c r="AI21">
        <v>1.5729342744247801</v>
      </c>
      <c r="AJ21">
        <v>1.5603066657055</v>
      </c>
      <c r="AK21">
        <v>1.52267619421033</v>
      </c>
      <c r="AL21">
        <v>1.4635625925001501</v>
      </c>
      <c r="AM21">
        <v>1.4956136980724299</v>
      </c>
      <c r="AN21">
        <v>1.80187323695047</v>
      </c>
      <c r="AO21">
        <v>1.7808089586417499</v>
      </c>
      <c r="AP21">
        <v>1.70811582903887</v>
      </c>
      <c r="AQ21">
        <v>1.4081532133666499</v>
      </c>
      <c r="AR21">
        <v>1.53690631892811</v>
      </c>
      <c r="AS21">
        <v>1.5384478836761499</v>
      </c>
      <c r="AT21">
        <v>1.5004751319591201</v>
      </c>
      <c r="AU21">
        <v>1.4923226553069999</v>
      </c>
      <c r="AV21">
        <v>1.6454611200267399</v>
      </c>
      <c r="AW21">
        <v>1.47703998987636</v>
      </c>
      <c r="AX21">
        <v>1.4829361918784101</v>
      </c>
      <c r="AY21">
        <v>1.48775935407584</v>
      </c>
      <c r="AZ21">
        <v>1.49136952803846</v>
      </c>
      <c r="BA21">
        <v>1.5531088162204101</v>
      </c>
      <c r="BB21">
        <v>1.50932503512531</v>
      </c>
      <c r="BC21">
        <v>1.57684412137635</v>
      </c>
      <c r="BD21">
        <v>1.55225518310886</v>
      </c>
      <c r="BE21">
        <v>1.5724750865648101</v>
      </c>
      <c r="BF21">
        <v>1.4214562135398501</v>
      </c>
      <c r="BG21">
        <v>1.4460121028598301</v>
      </c>
      <c r="BH21">
        <v>1.82035882753105</v>
      </c>
      <c r="BI21">
        <v>1.8261283319166199</v>
      </c>
      <c r="BJ21">
        <v>1.4254063901584899</v>
      </c>
      <c r="BK21">
        <v>1.47471479191953</v>
      </c>
      <c r="BL21">
        <v>1.4848639660134999</v>
      </c>
      <c r="BM21">
        <v>1.48469843794098</v>
      </c>
      <c r="BN21">
        <v>1.5207774500793401</v>
      </c>
      <c r="BO21">
        <v>1.56751567534264</v>
      </c>
      <c r="BP21">
        <v>1.48166246283512</v>
      </c>
      <c r="BQ21">
        <v>1.5501963325266199</v>
      </c>
      <c r="BR21">
        <v>1.43631233429547</v>
      </c>
      <c r="BS21">
        <v>1.5076084793570299</v>
      </c>
      <c r="BT21">
        <v>1.7304928970473099</v>
      </c>
      <c r="BU21">
        <v>1.74039997884192</v>
      </c>
      <c r="BV21">
        <v>1.47359953225111</v>
      </c>
      <c r="BW21">
        <v>1.55486132759454</v>
      </c>
      <c r="BX21">
        <v>1.34559002674727</v>
      </c>
      <c r="BY21">
        <v>1.4060289818388101</v>
      </c>
      <c r="BZ21">
        <v>1.3999049418087199</v>
      </c>
      <c r="CA21">
        <v>1.43675916581926</v>
      </c>
      <c r="CB21">
        <v>1.50083000269841</v>
      </c>
      <c r="CC21">
        <v>1.48237837884256</v>
      </c>
      <c r="CD21">
        <v>1.50146958240991</v>
      </c>
      <c r="CE21">
        <v>1.50323305905676</v>
      </c>
      <c r="CF21">
        <v>1.4304299834559999</v>
      </c>
      <c r="CG21">
        <v>1.5041481073702301</v>
      </c>
      <c r="CH21">
        <v>1.46735446545552</v>
      </c>
      <c r="CI21">
        <v>1.5301899947120701</v>
      </c>
      <c r="CJ21">
        <v>1.48069659051558</v>
      </c>
      <c r="CK21">
        <v>1.5281384633142701</v>
      </c>
      <c r="CL21">
        <v>1.3960089976168299</v>
      </c>
      <c r="CM21">
        <v>1.4909494761294599</v>
      </c>
      <c r="CN21">
        <v>1.81648092538759</v>
      </c>
      <c r="CO21">
        <v>1.89736651633216</v>
      </c>
      <c r="CP21">
        <v>1.45931022304905</v>
      </c>
      <c r="CQ21">
        <v>1.53202482379112</v>
      </c>
      <c r="CR21">
        <v>1.45232814610385</v>
      </c>
      <c r="CS21">
        <v>1.5004409370056</v>
      </c>
      <c r="CT21">
        <v>1.4994664977285199</v>
      </c>
      <c r="CU21">
        <v>1.56837494563392</v>
      </c>
      <c r="CV21">
        <v>1.48057594505921</v>
      </c>
      <c r="CW21">
        <v>1.5381006286935699</v>
      </c>
      <c r="CX21">
        <v>1.4845446753265901</v>
      </c>
      <c r="CY21">
        <v>1.4858991056401101</v>
      </c>
    </row>
    <row r="22" spans="1:103" x14ac:dyDescent="0.45">
      <c r="A22" t="s">
        <v>94</v>
      </c>
      <c r="B22" t="s">
        <v>95</v>
      </c>
      <c r="C22" t="s">
        <v>65</v>
      </c>
      <c r="D22">
        <v>30</v>
      </c>
      <c r="E22">
        <f t="shared" si="0"/>
        <v>0</v>
      </c>
      <c r="F22" s="1" cm="1">
        <f t="array" ref="F22">SUMPRODUCT($H22:$CY22,$H$2:$CY$2)/SUMPRODUCT(--($H22:$CY22&lt;&gt;""),$H$2:$CY$2)</f>
        <v>1.8865163179312867</v>
      </c>
      <c r="G22" s="1" cm="1">
        <f t="array" ref="G22">SUMPRODUCT($H22:$CY22,$G$2:$CX$2)/SUMPRODUCT(--($H22:$CY22&lt;&gt;""),$G$2:$CX$2)</f>
        <v>1.8271014151410112</v>
      </c>
      <c r="H22">
        <v>1.8904167660098701</v>
      </c>
      <c r="I22">
        <v>1.8194704508693</v>
      </c>
      <c r="J22">
        <v>1.8647720764950599</v>
      </c>
      <c r="K22">
        <v>1.7896106868086701</v>
      </c>
      <c r="L22">
        <v>1.89626976782643</v>
      </c>
      <c r="M22">
        <v>1.8234954233219001</v>
      </c>
      <c r="N22">
        <v>1.89584891110985</v>
      </c>
      <c r="O22">
        <v>1.7672950249786199</v>
      </c>
      <c r="P22">
        <v>1.8164497781453399</v>
      </c>
      <c r="Q22">
        <v>1.8284994557517</v>
      </c>
      <c r="R22">
        <v>1.8174569488716299</v>
      </c>
      <c r="S22">
        <v>1.86384703045628</v>
      </c>
      <c r="T22">
        <v>1.96132249205015</v>
      </c>
      <c r="U22">
        <v>1.8086913122472199</v>
      </c>
      <c r="V22">
        <v>2.04253109966153</v>
      </c>
      <c r="W22">
        <v>1.92903038443598</v>
      </c>
      <c r="X22">
        <v>1.8118820960184101</v>
      </c>
      <c r="Y22">
        <v>1.81223415945079</v>
      </c>
      <c r="Z22">
        <v>1.69320857629945</v>
      </c>
      <c r="AA22">
        <v>1.6997941965254499</v>
      </c>
      <c r="AB22">
        <v>1.9189385856757</v>
      </c>
      <c r="AC22">
        <v>1.91874452327863</v>
      </c>
      <c r="AD22">
        <v>1.8500803981613201</v>
      </c>
      <c r="AE22">
        <v>1.85921114522946</v>
      </c>
      <c r="AF22">
        <v>1.8797706463453501</v>
      </c>
      <c r="AG22">
        <v>1.8190453625492</v>
      </c>
      <c r="AH22">
        <v>1.84620385413314</v>
      </c>
      <c r="AI22">
        <v>1.8495426549637199</v>
      </c>
      <c r="AJ22">
        <v>2.0985614179755898</v>
      </c>
      <c r="AK22">
        <v>1.8837875128899999</v>
      </c>
      <c r="AL22">
        <v>1.86586406248471</v>
      </c>
      <c r="AM22">
        <v>1.8179781057595601</v>
      </c>
      <c r="AN22">
        <v>1.7827475269119699</v>
      </c>
      <c r="AO22">
        <v>1.7539062515850901</v>
      </c>
      <c r="AP22">
        <v>1.89650055958798</v>
      </c>
      <c r="AQ22">
        <v>1.71052777810236</v>
      </c>
      <c r="AR22">
        <v>1.8840519775582301</v>
      </c>
      <c r="AS22">
        <v>1.8346562681372001</v>
      </c>
      <c r="AT22">
        <v>2.0247198814460798</v>
      </c>
      <c r="AU22">
        <v>1.91444666491314</v>
      </c>
      <c r="AV22">
        <v>2.0181686253162501</v>
      </c>
      <c r="AW22">
        <v>1.7328010407389201</v>
      </c>
      <c r="AX22">
        <v>1.87333669772186</v>
      </c>
      <c r="AY22">
        <v>1.8487453772356599</v>
      </c>
      <c r="AZ22">
        <v>1.88318125854618</v>
      </c>
      <c r="BA22">
        <v>1.8959402674910799</v>
      </c>
      <c r="BB22">
        <v>1.8638659080603699</v>
      </c>
      <c r="BC22">
        <v>1.9483239722535499</v>
      </c>
      <c r="BD22">
        <v>1.94330797390567</v>
      </c>
      <c r="BE22">
        <v>1.9381221172188201</v>
      </c>
      <c r="BF22">
        <v>1.9080537344864801</v>
      </c>
      <c r="BG22">
        <v>1.79879107076263</v>
      </c>
      <c r="BH22">
        <v>1.8650518015890001</v>
      </c>
      <c r="BI22">
        <v>1.83261258019905</v>
      </c>
      <c r="BJ22">
        <v>1.76063563128417</v>
      </c>
      <c r="BK22">
        <v>1.79339474770924</v>
      </c>
      <c r="BL22">
        <v>1.8701689051786801</v>
      </c>
      <c r="BM22">
        <v>1.81694541498077</v>
      </c>
      <c r="BN22">
        <v>1.84774370889461</v>
      </c>
      <c r="BO22">
        <v>1.8986295015779899</v>
      </c>
      <c r="BP22">
        <v>1.88056387590486</v>
      </c>
      <c r="BQ22">
        <v>1.9014008524358901</v>
      </c>
      <c r="BR22">
        <v>1.78903356578066</v>
      </c>
      <c r="BS22">
        <v>1.8121373344663301</v>
      </c>
      <c r="BT22">
        <v>1.7425200930793201</v>
      </c>
      <c r="BU22">
        <v>1.76537167687483</v>
      </c>
      <c r="BV22">
        <v>1.80457868877937</v>
      </c>
      <c r="BW22">
        <v>1.86546358537437</v>
      </c>
      <c r="BX22">
        <v>1.6902837095671499</v>
      </c>
      <c r="BY22">
        <v>1.7327669911592301</v>
      </c>
      <c r="BZ22">
        <v>1.74334388596683</v>
      </c>
      <c r="CA22">
        <v>1.77832767752847</v>
      </c>
      <c r="CB22">
        <v>1.9705915478443801</v>
      </c>
      <c r="CC22">
        <v>1.8419513683814801</v>
      </c>
      <c r="CD22">
        <v>1.84834886829029</v>
      </c>
      <c r="CE22">
        <v>1.82376556263969</v>
      </c>
      <c r="CF22">
        <v>1.77819284202626</v>
      </c>
      <c r="CG22">
        <v>1.86096225126329</v>
      </c>
      <c r="CH22">
        <v>1.81487510350903</v>
      </c>
      <c r="CI22">
        <v>1.84509495886342</v>
      </c>
      <c r="CJ22">
        <v>1.90578745082624</v>
      </c>
      <c r="CK22">
        <v>1.92377670045266</v>
      </c>
      <c r="CL22">
        <v>1.76695152208206</v>
      </c>
      <c r="CM22">
        <v>1.82733002331223</v>
      </c>
      <c r="CN22">
        <v>1.8469851339541501</v>
      </c>
      <c r="CO22">
        <v>1.88423309521462</v>
      </c>
      <c r="CP22">
        <v>1.8655598562396201</v>
      </c>
      <c r="CQ22">
        <v>1.9303472904924801</v>
      </c>
      <c r="CR22">
        <v>1.8736865586534901</v>
      </c>
      <c r="CS22">
        <v>1.87287478841902</v>
      </c>
      <c r="CT22">
        <v>1.89150573020801</v>
      </c>
      <c r="CU22">
        <v>1.88472720168515</v>
      </c>
      <c r="CV22">
        <v>1.91645295455581</v>
      </c>
      <c r="CW22">
        <v>1.9198578210941599</v>
      </c>
      <c r="CX22">
        <v>1.91017865006917</v>
      </c>
      <c r="CY22">
        <v>1.8717023940945801</v>
      </c>
    </row>
    <row r="23" spans="1:103" x14ac:dyDescent="0.45">
      <c r="A23" t="s">
        <v>89</v>
      </c>
      <c r="B23" t="s">
        <v>90</v>
      </c>
      <c r="C23" t="s">
        <v>88</v>
      </c>
      <c r="D23">
        <v>30</v>
      </c>
      <c r="E23">
        <f t="shared" si="0"/>
        <v>0</v>
      </c>
      <c r="F23" s="1" cm="1">
        <f t="array" ref="F23">SUMPRODUCT($H23:$CY23,$H$2:$CY$2)/SUMPRODUCT(--($H23:$CY23&lt;&gt;""),$H$2:$CY$2)</f>
        <v>1.3777901065108464</v>
      </c>
      <c r="G23" s="1" cm="1">
        <f t="array" ref="G23">SUMPRODUCT($H23:$CY23,$G$2:$CX$2)/SUMPRODUCT(--($H23:$CY23&lt;&gt;""),$G$2:$CX$2)</f>
        <v>1.2422752212827108</v>
      </c>
      <c r="H23">
        <v>1.32206234256526</v>
      </c>
      <c r="I23">
        <v>1.1793142926354001</v>
      </c>
      <c r="J23">
        <v>1.2904109381986599</v>
      </c>
      <c r="K23">
        <v>1.16309748625896</v>
      </c>
      <c r="L23">
        <v>1.31476542724642</v>
      </c>
      <c r="M23">
        <v>1.1781868979866199</v>
      </c>
      <c r="N23">
        <v>1.46130751229539</v>
      </c>
      <c r="O23">
        <v>1.21314316611142</v>
      </c>
      <c r="P23">
        <v>1.2812469468379799</v>
      </c>
      <c r="Q23">
        <v>1.28264314135658</v>
      </c>
      <c r="R23">
        <v>1.2417522476999701</v>
      </c>
      <c r="S23">
        <v>1.2096188842695299</v>
      </c>
      <c r="T23">
        <v>1.4498024666996201</v>
      </c>
      <c r="U23">
        <v>1.2426298683858501</v>
      </c>
      <c r="V23">
        <v>1.29675751829194</v>
      </c>
      <c r="W23">
        <v>1.2216125633378201</v>
      </c>
      <c r="X23">
        <v>1.39243251882751</v>
      </c>
      <c r="Y23">
        <v>1.3027153836735801</v>
      </c>
      <c r="Z23">
        <v>1.34796326115013</v>
      </c>
      <c r="AA23">
        <v>1.1908282795849701</v>
      </c>
      <c r="AB23">
        <v>1.4981420483508601</v>
      </c>
      <c r="AC23">
        <v>1.2868696798569299</v>
      </c>
      <c r="AD23">
        <v>1.3097255730544799</v>
      </c>
      <c r="AE23">
        <v>1.27031254376222</v>
      </c>
      <c r="AF23">
        <v>1.9468281505590499</v>
      </c>
      <c r="AG23">
        <v>1.31817330167047</v>
      </c>
      <c r="AH23">
        <v>1.3694857991712199</v>
      </c>
      <c r="AI23">
        <v>1.3169634706089599</v>
      </c>
      <c r="AJ23">
        <v>1.44796304908356</v>
      </c>
      <c r="AK23">
        <v>1.2902589122371699</v>
      </c>
      <c r="AL23">
        <v>1.34733025520653</v>
      </c>
      <c r="AM23">
        <v>1.23951919684575</v>
      </c>
      <c r="AN23">
        <v>1.41046139737335</v>
      </c>
      <c r="AO23">
        <v>1.25345369355282</v>
      </c>
      <c r="AP23">
        <v>1.3817711596598301</v>
      </c>
      <c r="AQ23">
        <v>1.1612057273765299</v>
      </c>
      <c r="AR23">
        <v>1.2395313332762099</v>
      </c>
      <c r="AS23">
        <v>1.2327739058128999</v>
      </c>
      <c r="AT23">
        <v>1.3339078425284401</v>
      </c>
      <c r="AU23">
        <v>1.2473791932084599</v>
      </c>
      <c r="AV23">
        <v>1.49680735659105</v>
      </c>
      <c r="AW23">
        <v>1.13814973667417</v>
      </c>
      <c r="AX23">
        <v>1.26061003592507</v>
      </c>
      <c r="AY23">
        <v>1.2197224651732099</v>
      </c>
      <c r="AZ23">
        <v>1.2288976214982701</v>
      </c>
      <c r="BA23">
        <v>1.2334058075229699</v>
      </c>
      <c r="BB23">
        <v>1.2555650108644201</v>
      </c>
      <c r="BC23">
        <v>1.2626968706275601</v>
      </c>
      <c r="BD23">
        <v>1.28391584599825</v>
      </c>
      <c r="BE23">
        <v>1.27906716807211</v>
      </c>
      <c r="BF23">
        <v>1.3010871511984401</v>
      </c>
      <c r="BG23">
        <v>1.26133865554598</v>
      </c>
      <c r="BH23">
        <v>1.2380880976270101</v>
      </c>
      <c r="BI23">
        <v>1.26313283833552</v>
      </c>
      <c r="BJ23">
        <v>1.17873898044572</v>
      </c>
      <c r="BK23">
        <v>1.1806613034320901</v>
      </c>
      <c r="BL23">
        <v>1.268092631389</v>
      </c>
      <c r="BM23">
        <v>1.2411578337001601</v>
      </c>
      <c r="BN23">
        <v>1.3240437504329201</v>
      </c>
      <c r="BO23">
        <v>1.25936732982629</v>
      </c>
      <c r="BP23">
        <v>1.2605510268751701</v>
      </c>
      <c r="BQ23">
        <v>1.2528023178655101</v>
      </c>
      <c r="BR23">
        <v>1.2666869603691799</v>
      </c>
      <c r="BS23">
        <v>1.2720253861292501</v>
      </c>
      <c r="BT23">
        <v>1.2636863773198299</v>
      </c>
      <c r="BU23">
        <v>1.21779288330672</v>
      </c>
      <c r="BV23">
        <v>1.2837540868232</v>
      </c>
      <c r="BW23">
        <v>1.2688449451171</v>
      </c>
      <c r="BX23">
        <v>1.25651802179927</v>
      </c>
      <c r="BY23">
        <v>1.2210639112655199</v>
      </c>
      <c r="BZ23">
        <v>1.2730448450406799</v>
      </c>
      <c r="CA23">
        <v>1.2234635063469701</v>
      </c>
      <c r="CB23">
        <v>1.2655864961566501</v>
      </c>
      <c r="CC23">
        <v>1.2078577111808499</v>
      </c>
      <c r="CD23">
        <v>1.35166045238727</v>
      </c>
      <c r="CE23">
        <v>1.32611701313585</v>
      </c>
      <c r="CF23">
        <v>1.2297865875673799</v>
      </c>
      <c r="CG23">
        <v>1.23537525357223</v>
      </c>
      <c r="CH23">
        <v>1.1963032274610099</v>
      </c>
      <c r="CI23">
        <v>1.2109959914758099</v>
      </c>
      <c r="CJ23">
        <v>1.2374328257634599</v>
      </c>
      <c r="CK23">
        <v>1.2279876273994099</v>
      </c>
      <c r="CL23">
        <v>1.20569519154111</v>
      </c>
      <c r="CM23">
        <v>1.2161982808312</v>
      </c>
      <c r="CN23">
        <v>1.24806070275464</v>
      </c>
      <c r="CO23">
        <v>1.2486257770388101</v>
      </c>
      <c r="CP23">
        <v>1.2900901657987101</v>
      </c>
      <c r="CQ23">
        <v>1.3057466555910699</v>
      </c>
      <c r="CR23">
        <v>1.2599484041346101</v>
      </c>
      <c r="CS23">
        <v>1.2409232323466</v>
      </c>
      <c r="CT23">
        <v>1.2694594932313701</v>
      </c>
      <c r="CU23">
        <v>1.2617362652855899</v>
      </c>
      <c r="CV23">
        <v>1.2695940510605399</v>
      </c>
      <c r="CW23">
        <v>1.2423198688446999</v>
      </c>
      <c r="CX23">
        <v>1.29080802699407</v>
      </c>
      <c r="CY23">
        <v>1.2367021857179099</v>
      </c>
    </row>
    <row r="24" spans="1:103" x14ac:dyDescent="0.45">
      <c r="A24" t="s">
        <v>69</v>
      </c>
      <c r="B24" t="s">
        <v>70</v>
      </c>
      <c r="C24" t="s">
        <v>71</v>
      </c>
      <c r="D24">
        <v>30</v>
      </c>
      <c r="E24">
        <f t="shared" si="0"/>
        <v>0</v>
      </c>
      <c r="F24" s="1" cm="1">
        <f t="array" ref="F24">SUMPRODUCT($H24:$CY24,$H$2:$CY$2)/SUMPRODUCT(--($H24:$CY24&lt;&gt;""),$H$2:$CY$2)</f>
        <v>1.1994581800092763</v>
      </c>
      <c r="G24" s="1" cm="1">
        <f t="array" ref="G24">SUMPRODUCT($H24:$CY24,$G$2:$CX$2)/SUMPRODUCT(--($H24:$CY24&lt;&gt;""),$G$2:$CX$2)</f>
        <v>1.2058493539671518</v>
      </c>
      <c r="H24">
        <v>1.1977609206031401</v>
      </c>
      <c r="I24">
        <v>1.20440684691838</v>
      </c>
      <c r="J24">
        <v>1.21540950733021</v>
      </c>
      <c r="K24">
        <v>1.1890761846351201</v>
      </c>
      <c r="L24">
        <v>1.19793459240555</v>
      </c>
      <c r="M24">
        <v>1.2039392720459201</v>
      </c>
      <c r="N24">
        <v>1.41839663400252</v>
      </c>
      <c r="O24">
        <v>1.22925981250203</v>
      </c>
      <c r="P24">
        <v>1.19546865150068</v>
      </c>
      <c r="Q24">
        <v>1.23309728970428</v>
      </c>
      <c r="R24">
        <v>1.2023335801539199</v>
      </c>
      <c r="S24">
        <v>1.24612249318404</v>
      </c>
      <c r="T24">
        <v>1.16018397728383</v>
      </c>
      <c r="U24">
        <v>1.1752353858334299</v>
      </c>
      <c r="V24">
        <v>1.13867242541893</v>
      </c>
      <c r="W24">
        <v>1.1811945204944601</v>
      </c>
      <c r="X24">
        <v>1.19870317966172</v>
      </c>
      <c r="Y24">
        <v>1.2232892842085501</v>
      </c>
      <c r="Z24">
        <v>1.13514294249319</v>
      </c>
      <c r="AA24">
        <v>1.1535035746708899</v>
      </c>
      <c r="AB24">
        <v>1.2273342440427499</v>
      </c>
      <c r="AC24">
        <v>1.23615253969883</v>
      </c>
      <c r="AD24">
        <v>1.19626417503476</v>
      </c>
      <c r="AE24">
        <v>1.2416289324490499</v>
      </c>
      <c r="AF24">
        <v>1.2356347281793101</v>
      </c>
      <c r="AG24">
        <v>1.2166629172102901</v>
      </c>
      <c r="AH24">
        <v>1.13710660760114</v>
      </c>
      <c r="AI24">
        <v>1.20531583744569</v>
      </c>
      <c r="AJ24">
        <v>1.2507551588602801</v>
      </c>
      <c r="AK24">
        <v>1.22015298340496</v>
      </c>
      <c r="AL24">
        <v>1.2455127589295401</v>
      </c>
      <c r="AM24">
        <v>1.2241669141007601</v>
      </c>
      <c r="AN24">
        <v>1.19447267277462</v>
      </c>
      <c r="AO24">
        <v>1.1654502822570001</v>
      </c>
      <c r="AP24">
        <v>1.18947355855338</v>
      </c>
      <c r="AQ24">
        <v>1.1345999729810501</v>
      </c>
      <c r="AR24">
        <v>1.2194195339954199</v>
      </c>
      <c r="AS24">
        <v>1.2314664373127</v>
      </c>
      <c r="AT24">
        <v>1.17207588663282</v>
      </c>
      <c r="AU24">
        <v>1.18809869428529</v>
      </c>
      <c r="AV24">
        <v>1.15181229066265</v>
      </c>
      <c r="AW24">
        <v>1.14754431120931</v>
      </c>
      <c r="AX24">
        <v>1.1206488038029201</v>
      </c>
      <c r="AY24">
        <v>1.1821424001201799</v>
      </c>
      <c r="AZ24">
        <v>1.17235284558486</v>
      </c>
      <c r="BA24">
        <v>1.25231898252725</v>
      </c>
      <c r="BB24">
        <v>1.1450060336318399</v>
      </c>
      <c r="BC24">
        <v>1.2194217822128599</v>
      </c>
      <c r="BD24">
        <v>1.16352432633154</v>
      </c>
      <c r="BE24">
        <v>1.2323334985407799</v>
      </c>
      <c r="BF24">
        <v>1.20368153806206</v>
      </c>
      <c r="BG24">
        <v>1.1947842528722299</v>
      </c>
      <c r="BH24">
        <v>1.1950101074524799</v>
      </c>
      <c r="BI24">
        <v>1.2123481205019999</v>
      </c>
      <c r="BJ24">
        <v>1.2113397482346899</v>
      </c>
      <c r="BK24">
        <v>1.2146848809881401</v>
      </c>
      <c r="BL24">
        <v>1.22029321721589</v>
      </c>
      <c r="BM24">
        <v>1.2395439349930599</v>
      </c>
      <c r="BN24">
        <v>1.1535385787261401</v>
      </c>
      <c r="BO24">
        <v>1.2147430655709801</v>
      </c>
      <c r="BP24">
        <v>1.1654979629026401</v>
      </c>
      <c r="BQ24">
        <v>1.2481983943991399</v>
      </c>
      <c r="BR24">
        <v>1.1869686398656401</v>
      </c>
      <c r="BS24">
        <v>1.2296899129518499</v>
      </c>
      <c r="BT24">
        <v>1.17221944573135</v>
      </c>
      <c r="BU24">
        <v>1.1820629671648499</v>
      </c>
      <c r="BV24">
        <v>1.2007932110167301</v>
      </c>
      <c r="BW24">
        <v>1.27001159306277</v>
      </c>
      <c r="BX24">
        <v>1.1513880581490099</v>
      </c>
      <c r="BY24">
        <v>1.17347535629476</v>
      </c>
      <c r="BZ24">
        <v>1.1835871106362399</v>
      </c>
      <c r="CA24">
        <v>1.2106004776394801</v>
      </c>
      <c r="CB24">
        <v>1.17218125237597</v>
      </c>
      <c r="CC24">
        <v>1.20440931915007</v>
      </c>
      <c r="CD24">
        <v>1.23057747270087</v>
      </c>
      <c r="CE24">
        <v>1.27458096991994</v>
      </c>
      <c r="CF24">
        <v>1.1952646466363901</v>
      </c>
      <c r="CG24">
        <v>1.2610803899205401</v>
      </c>
      <c r="CH24">
        <v>1.18969543203383</v>
      </c>
      <c r="CI24">
        <v>1.25550364934002</v>
      </c>
      <c r="CJ24">
        <v>1.1516079389293901</v>
      </c>
      <c r="CK24">
        <v>1.1987860438562801</v>
      </c>
      <c r="CL24">
        <v>1.1576039225171599</v>
      </c>
      <c r="CM24">
        <v>1.20545694954261</v>
      </c>
      <c r="CN24">
        <v>1.1311419056529799</v>
      </c>
      <c r="CO24">
        <v>1.2038543803109101</v>
      </c>
      <c r="CP24">
        <v>1.14103759309729</v>
      </c>
      <c r="CQ24">
        <v>1.21087764972501</v>
      </c>
      <c r="CR24">
        <v>1.20546047670568</v>
      </c>
      <c r="CS24">
        <v>1.2355654041558199</v>
      </c>
      <c r="CT24">
        <v>1.18928641929206</v>
      </c>
      <c r="CU24">
        <v>1.24544722530889</v>
      </c>
      <c r="CV24">
        <v>1.1409087188498299</v>
      </c>
      <c r="CW24">
        <v>1.2249676662197999</v>
      </c>
      <c r="CX24">
        <v>1.14688426362842</v>
      </c>
      <c r="CY24">
        <v>1.2043325388559301</v>
      </c>
    </row>
    <row r="25" spans="1:103" x14ac:dyDescent="0.45">
      <c r="A25" t="s">
        <v>77</v>
      </c>
      <c r="B25" t="s">
        <v>78</v>
      </c>
      <c r="C25" t="s">
        <v>79</v>
      </c>
      <c r="D25">
        <v>30</v>
      </c>
      <c r="E25">
        <f t="shared" si="0"/>
        <v>0</v>
      </c>
      <c r="F25" s="1" cm="1">
        <f t="array" ref="F25">SUMPRODUCT($H25:$CY25,$H$2:$CY$2)/SUMPRODUCT(--($H25:$CY25&lt;&gt;""),$H$2:$CY$2)</f>
        <v>1.2670220890693991</v>
      </c>
      <c r="G25" s="1" cm="1">
        <f t="array" ref="G25">SUMPRODUCT($H25:$CY25,$G$2:$CX$2)/SUMPRODUCT(--($H25:$CY25&lt;&gt;""),$G$2:$CX$2)</f>
        <v>1.2708672230322746</v>
      </c>
      <c r="H25">
        <v>1.4102585199787201</v>
      </c>
      <c r="I25">
        <v>1.37006460724806</v>
      </c>
      <c r="J25">
        <v>1.1898379987346701</v>
      </c>
      <c r="K25">
        <v>1.14882394166157</v>
      </c>
      <c r="L25">
        <v>1.40349716123892</v>
      </c>
      <c r="M25">
        <v>1.36672439477088</v>
      </c>
      <c r="N25">
        <v>1.1490287737573499</v>
      </c>
      <c r="O25">
        <v>1.1445877172119501</v>
      </c>
      <c r="P25">
        <v>1.13082837226178</v>
      </c>
      <c r="Q25">
        <v>1.1785642182587699</v>
      </c>
      <c r="R25">
        <v>1.19839398285073</v>
      </c>
      <c r="S25">
        <v>1.2030686877155701</v>
      </c>
      <c r="T25">
        <v>1.18783822749597</v>
      </c>
      <c r="U25">
        <v>1.1443110062369599</v>
      </c>
      <c r="V25">
        <v>1.3798640377225899</v>
      </c>
      <c r="W25">
        <v>1.3896501056063599</v>
      </c>
      <c r="X25">
        <v>1.1399815221127501</v>
      </c>
      <c r="Y25">
        <v>1.16814397127551</v>
      </c>
      <c r="Z25">
        <v>1.22262901337051</v>
      </c>
      <c r="AA25">
        <v>1.2694966596256401</v>
      </c>
      <c r="AB25">
        <v>1.23811655763305</v>
      </c>
      <c r="AC25">
        <v>1.2302214788936701</v>
      </c>
      <c r="AD25">
        <v>1.3665246556542601</v>
      </c>
      <c r="AE25">
        <v>1.4291415785052699</v>
      </c>
      <c r="AF25">
        <v>1.36135586302997</v>
      </c>
      <c r="AG25">
        <v>1.3860765044249901</v>
      </c>
      <c r="AH25">
        <v>1.2843275435975099</v>
      </c>
      <c r="AI25">
        <v>1.2854525070565199</v>
      </c>
      <c r="AJ25">
        <v>1.29210680970436</v>
      </c>
      <c r="AK25">
        <v>1.21603455445187</v>
      </c>
      <c r="AL25">
        <v>1.34206753114238</v>
      </c>
      <c r="AM25">
        <v>1.35269291169302</v>
      </c>
      <c r="AN25">
        <v>1.38473614194886</v>
      </c>
      <c r="AO25">
        <v>1.34212646006369</v>
      </c>
      <c r="AP25">
        <v>1.1466623243569101</v>
      </c>
      <c r="AQ25">
        <v>1.0920796925927101</v>
      </c>
      <c r="AR25">
        <v>1.3397566455257901</v>
      </c>
      <c r="AS25">
        <v>1.38428095429788</v>
      </c>
      <c r="AT25">
        <v>1.2509731717719801</v>
      </c>
      <c r="AU25">
        <v>1.2414481191498401</v>
      </c>
      <c r="AV25">
        <v>1.3116887449964101</v>
      </c>
      <c r="AW25">
        <v>1.24667129765031</v>
      </c>
      <c r="AX25">
        <v>1.2187796943189799</v>
      </c>
      <c r="AY25">
        <v>1.25691807062621</v>
      </c>
      <c r="AZ25">
        <v>1.2523903003090799</v>
      </c>
      <c r="BA25">
        <v>1.2903208344266399</v>
      </c>
      <c r="BB25">
        <v>1.27742216420518</v>
      </c>
      <c r="BC25">
        <v>1.3255128587070599</v>
      </c>
      <c r="BD25">
        <v>1.41284766064056</v>
      </c>
      <c r="BE25">
        <v>1.4681798113117801</v>
      </c>
      <c r="BF25">
        <v>1.1935527838861</v>
      </c>
      <c r="BG25">
        <v>1.20740320107638</v>
      </c>
      <c r="BH25">
        <v>1.4221952420014301</v>
      </c>
      <c r="BI25">
        <v>1.4548494911968499</v>
      </c>
      <c r="BJ25">
        <v>1.1345062154571399</v>
      </c>
      <c r="BK25">
        <v>1.1771560641969001</v>
      </c>
      <c r="BL25">
        <v>1.30278096408369</v>
      </c>
      <c r="BM25">
        <v>1.34675178366729</v>
      </c>
      <c r="BN25">
        <v>1.19666317083971</v>
      </c>
      <c r="BO25">
        <v>1.22580858610212</v>
      </c>
      <c r="BP25">
        <v>1.44326479098531</v>
      </c>
      <c r="BQ25">
        <v>1.51936230091964</v>
      </c>
      <c r="BR25">
        <v>1.1598006994319501</v>
      </c>
      <c r="BS25">
        <v>1.1935333546555</v>
      </c>
      <c r="BT25">
        <v>1.35501139374572</v>
      </c>
      <c r="BU25">
        <v>1.38501662145242</v>
      </c>
      <c r="BV25">
        <v>1.1718754593352101</v>
      </c>
      <c r="BW25">
        <v>1.24083649822828</v>
      </c>
      <c r="BX25">
        <v>1.0975683969499099</v>
      </c>
      <c r="BY25">
        <v>1.1246037156992901</v>
      </c>
      <c r="BZ25">
        <v>1.1741377851154999</v>
      </c>
      <c r="CA25">
        <v>1.19167185419751</v>
      </c>
      <c r="CB25">
        <v>1.3626587466860101</v>
      </c>
      <c r="CC25">
        <v>1.3817976081521901</v>
      </c>
      <c r="CD25">
        <v>1.20112909961513</v>
      </c>
      <c r="CE25">
        <v>1.2168784123912599</v>
      </c>
      <c r="CF25">
        <v>1.17518413093248</v>
      </c>
      <c r="CG25">
        <v>1.2677536451070499</v>
      </c>
      <c r="CH25">
        <v>1.2814431456930799</v>
      </c>
      <c r="CI25">
        <v>1.3828035226512101</v>
      </c>
      <c r="CJ25">
        <v>1.41561970631451</v>
      </c>
      <c r="CK25">
        <v>1.45221012831191</v>
      </c>
      <c r="CL25">
        <v>1.1750959247364701</v>
      </c>
      <c r="CM25">
        <v>1.24269877521808</v>
      </c>
      <c r="CN25">
        <v>1.5053420375431299</v>
      </c>
      <c r="CO25">
        <v>1.5193191555544101</v>
      </c>
      <c r="CP25">
        <v>1.4206372387827699</v>
      </c>
      <c r="CQ25">
        <v>1.47657412493516</v>
      </c>
      <c r="CR25">
        <v>1.1649889010389201</v>
      </c>
      <c r="CS25">
        <v>1.20292954072222</v>
      </c>
      <c r="CT25">
        <v>1.20558491792726</v>
      </c>
      <c r="CU25">
        <v>1.24400859728433</v>
      </c>
      <c r="CV25">
        <v>1.4146902576759099</v>
      </c>
      <c r="CW25">
        <v>1.44994686877346</v>
      </c>
      <c r="CX25">
        <v>1.2389936796018299</v>
      </c>
      <c r="CY25">
        <v>1.27124634686831</v>
      </c>
    </row>
    <row r="26" spans="1:103" x14ac:dyDescent="0.45">
      <c r="A26" t="s">
        <v>112</v>
      </c>
      <c r="B26" t="s">
        <v>97</v>
      </c>
      <c r="C26" t="s">
        <v>91</v>
      </c>
      <c r="D26">
        <v>30</v>
      </c>
      <c r="E26">
        <f t="shared" si="0"/>
        <v>0</v>
      </c>
      <c r="F26" s="1" cm="1">
        <f t="array" ref="F26">SUMPRODUCT($H26:$CY26,$H$2:$CY$2)/SUMPRODUCT(--($H26:$CY26&lt;&gt;""),$H$2:$CY$2)</f>
        <v>1.1249972414169498</v>
      </c>
      <c r="G26" s="1" cm="1">
        <f t="array" ref="G26">SUMPRODUCT($H26:$CY26,$G$2:$CX$2)/SUMPRODUCT(--($H26:$CY26&lt;&gt;""),$G$2:$CX$2)</f>
        <v>1.0999036307223358</v>
      </c>
      <c r="H26">
        <v>1.10275186157845</v>
      </c>
      <c r="I26">
        <v>1.06663360498504</v>
      </c>
      <c r="J26">
        <v>1.1113410128007</v>
      </c>
      <c r="K26">
        <v>1.0828793184127301</v>
      </c>
      <c r="L26">
        <v>1.10119198183475</v>
      </c>
      <c r="M26">
        <v>1.0671143582707101</v>
      </c>
      <c r="N26">
        <v>1.20539434517444</v>
      </c>
      <c r="O26">
        <v>1.1027107184798399</v>
      </c>
      <c r="P26">
        <v>1.1103724401580199</v>
      </c>
      <c r="Q26">
        <v>1.12648056820738</v>
      </c>
      <c r="R26">
        <v>1.1316383431422701</v>
      </c>
      <c r="S26">
        <v>1.1354920298447999</v>
      </c>
      <c r="T26">
        <v>1.16184816496626</v>
      </c>
      <c r="U26">
        <v>1.0762007453014399</v>
      </c>
      <c r="V26">
        <v>1.07430787702012</v>
      </c>
      <c r="W26">
        <v>1.07346069071216</v>
      </c>
      <c r="X26">
        <v>1.1238266259849099</v>
      </c>
      <c r="Y26">
        <v>1.11484266901221</v>
      </c>
      <c r="Z26">
        <v>1.1772011045819799</v>
      </c>
      <c r="AA26">
        <v>1.0619451706677101</v>
      </c>
      <c r="AB26">
        <v>1.1205139259606101</v>
      </c>
      <c r="AC26">
        <v>1.1277346237928101</v>
      </c>
      <c r="AD26">
        <v>1.1233444300158999</v>
      </c>
      <c r="AE26">
        <v>1.1388864821936899</v>
      </c>
      <c r="AF26">
        <v>1.1232163840417999</v>
      </c>
      <c r="AG26">
        <v>1.1009472428478799</v>
      </c>
      <c r="AH26">
        <v>1.0905309508830401</v>
      </c>
      <c r="AI26">
        <v>1.1078674732309199</v>
      </c>
      <c r="AJ26">
        <v>1.14587521944881</v>
      </c>
      <c r="AK26">
        <v>1.1055120223224599</v>
      </c>
      <c r="AL26">
        <v>1.1171463573604701</v>
      </c>
      <c r="AM26">
        <v>1.1167701315138601</v>
      </c>
      <c r="AN26">
        <v>1.0949687444415901</v>
      </c>
      <c r="AO26">
        <v>1.0787767217609401</v>
      </c>
      <c r="AP26">
        <v>1.12436572952527</v>
      </c>
      <c r="AQ26">
        <v>1.02477487228422</v>
      </c>
      <c r="AR26">
        <v>1.11272672011433</v>
      </c>
      <c r="AS26">
        <v>1.1182063183353299</v>
      </c>
      <c r="AT26">
        <v>1.1246601727021399</v>
      </c>
      <c r="AU26">
        <v>1.09756125296401</v>
      </c>
      <c r="AV26">
        <v>1.19067579196884</v>
      </c>
      <c r="AW26">
        <v>1.03525542199312</v>
      </c>
      <c r="AX26">
        <v>1.0673384873288401</v>
      </c>
      <c r="AY26">
        <v>1.0864038717267801</v>
      </c>
      <c r="AZ26">
        <v>1.1023739906627401</v>
      </c>
      <c r="BA26">
        <v>1.1150102556903501</v>
      </c>
      <c r="BB26">
        <v>1.09245210394662</v>
      </c>
      <c r="BC26">
        <v>1.1424653473189801</v>
      </c>
      <c r="BD26">
        <v>1.08434734688169</v>
      </c>
      <c r="BE26">
        <v>1.1423827276544201</v>
      </c>
      <c r="BF26">
        <v>1.0997757190011199</v>
      </c>
      <c r="BG26">
        <v>1.1103160194319099</v>
      </c>
      <c r="BH26">
        <v>1.1171381870766</v>
      </c>
      <c r="BI26">
        <v>1.14087500373522</v>
      </c>
      <c r="BJ26">
        <v>1.07934421145229</v>
      </c>
      <c r="BK26">
        <v>1.1085947154789</v>
      </c>
      <c r="BL26">
        <v>1.1045709500991501</v>
      </c>
      <c r="BM26">
        <v>1.11477063228222</v>
      </c>
      <c r="BN26">
        <v>1.1148075749752999</v>
      </c>
      <c r="BO26">
        <v>1.1401336794194601</v>
      </c>
      <c r="BP26">
        <v>1.0910727552041799</v>
      </c>
      <c r="BQ26">
        <v>1.1372567670676601</v>
      </c>
      <c r="BR26">
        <v>1.0745179209753</v>
      </c>
      <c r="BS26">
        <v>1.1043670964877099</v>
      </c>
      <c r="BT26">
        <v>1.09991744499609</v>
      </c>
      <c r="BU26">
        <v>1.0895838070594199</v>
      </c>
      <c r="BV26">
        <v>1.0905382464409701</v>
      </c>
      <c r="BW26">
        <v>1.1324713281710901</v>
      </c>
      <c r="BX26">
        <v>1.0917635399630199</v>
      </c>
      <c r="BY26">
        <v>1.0766527827941701</v>
      </c>
      <c r="BZ26">
        <v>1.15767193926013</v>
      </c>
      <c r="CA26">
        <v>1.12031792224961</v>
      </c>
      <c r="CB26">
        <v>1.1122359836720901</v>
      </c>
      <c r="CC26">
        <v>1.1041818528315701</v>
      </c>
      <c r="CD26">
        <v>1.17931939997081</v>
      </c>
      <c r="CE26">
        <v>1.15831491566455</v>
      </c>
      <c r="CF26">
        <v>1.07745768424848</v>
      </c>
      <c r="CG26">
        <v>1.13367224227509</v>
      </c>
      <c r="CH26">
        <v>1.0741187718355301</v>
      </c>
      <c r="CI26">
        <v>1.12918014108503</v>
      </c>
      <c r="CJ26">
        <v>1.09987906609639</v>
      </c>
      <c r="CK26">
        <v>1.1395023194726499</v>
      </c>
      <c r="CL26">
        <v>1.07356958873488</v>
      </c>
      <c r="CM26">
        <v>1.10932980356097</v>
      </c>
      <c r="CN26">
        <v>1.06854050404639</v>
      </c>
      <c r="CO26">
        <v>1.11048455563953</v>
      </c>
      <c r="CP26">
        <v>1.1039837928495</v>
      </c>
      <c r="CQ26">
        <v>1.14482121219183</v>
      </c>
      <c r="CR26">
        <v>1.1561645037674699</v>
      </c>
      <c r="CS26">
        <v>1.1518196767576201</v>
      </c>
      <c r="CT26">
        <v>1.09747230288473</v>
      </c>
      <c r="CU26">
        <v>1.14542863459132</v>
      </c>
      <c r="CV26">
        <v>1.09930000089727</v>
      </c>
      <c r="CW26">
        <v>1.1365361187048399</v>
      </c>
      <c r="CX26">
        <v>1.0884187133435199</v>
      </c>
      <c r="CY26">
        <v>1.1126766262897001</v>
      </c>
    </row>
    <row r="27" spans="1:103" x14ac:dyDescent="0.45">
      <c r="A27" t="s">
        <v>63</v>
      </c>
      <c r="B27" t="s">
        <v>64</v>
      </c>
      <c r="C27" t="s">
        <v>65</v>
      </c>
      <c r="D27">
        <v>30</v>
      </c>
      <c r="E27">
        <f t="shared" si="0"/>
        <v>0</v>
      </c>
      <c r="F27" s="1" cm="1">
        <f t="array" ref="F27">SUMPRODUCT($H27:$CY27,$H$2:$CY$2)/SUMPRODUCT(--($H27:$CY27&lt;&gt;""),$H$2:$CY$2)</f>
        <v>1.692695317855659</v>
      </c>
      <c r="G27" s="1" cm="1">
        <f t="array" ref="G27">SUMPRODUCT($H27:$CY27,$G$2:$CX$2)/SUMPRODUCT(--($H27:$CY27&lt;&gt;""),$G$2:$CX$2)</f>
        <v>1.6211687188370401</v>
      </c>
      <c r="H27">
        <v>1.80727249051221</v>
      </c>
      <c r="I27">
        <v>1.6434624405371501</v>
      </c>
      <c r="J27">
        <v>1.78100381450996</v>
      </c>
      <c r="K27">
        <v>1.6187009235587899</v>
      </c>
      <c r="L27">
        <v>1.7877818653551201</v>
      </c>
      <c r="M27">
        <v>1.58117884851143</v>
      </c>
      <c r="N27">
        <v>1.65436277554484</v>
      </c>
      <c r="O27">
        <v>1.56733974068313</v>
      </c>
      <c r="P27">
        <v>1.54514929835549</v>
      </c>
      <c r="Q27">
        <v>1.5561611542523299</v>
      </c>
      <c r="R27">
        <v>1.6504048202418</v>
      </c>
      <c r="S27">
        <v>1.62606133359779</v>
      </c>
      <c r="T27">
        <v>1.74850932944697</v>
      </c>
      <c r="U27">
        <v>1.5952989845607499</v>
      </c>
      <c r="V27">
        <v>1.6140780834708801</v>
      </c>
      <c r="W27">
        <v>1.6101650970511301</v>
      </c>
      <c r="X27">
        <v>1.55591501145198</v>
      </c>
      <c r="Y27">
        <v>1.57513487013482</v>
      </c>
      <c r="Z27">
        <v>1.6298140416168501</v>
      </c>
      <c r="AA27">
        <v>1.5227141438932399</v>
      </c>
      <c r="AB27">
        <v>1.76932180132085</v>
      </c>
      <c r="AC27">
        <v>1.6863878461141999</v>
      </c>
      <c r="AD27">
        <v>1.5765345866529299</v>
      </c>
      <c r="AE27">
        <v>1.6053424008882899</v>
      </c>
      <c r="AF27">
        <v>1.6180174811884001</v>
      </c>
      <c r="AG27">
        <v>1.5816310122072701</v>
      </c>
      <c r="AH27">
        <v>1.7654356304040499</v>
      </c>
      <c r="AI27">
        <v>1.7379384509354301</v>
      </c>
      <c r="AJ27">
        <v>2.0251309000631998</v>
      </c>
      <c r="AK27">
        <v>1.89896563455761</v>
      </c>
      <c r="AL27">
        <v>1.7183237848287201</v>
      </c>
      <c r="AM27">
        <v>1.6674454437595301</v>
      </c>
      <c r="AN27">
        <v>1.5956850218819301</v>
      </c>
      <c r="AO27">
        <v>1.5605455638613599</v>
      </c>
      <c r="AP27">
        <v>1.69752455558508</v>
      </c>
      <c r="AQ27">
        <v>1.5197250457089999</v>
      </c>
      <c r="AR27">
        <v>1.62171813927972</v>
      </c>
      <c r="AS27">
        <v>1.61193104076367</v>
      </c>
      <c r="AT27">
        <v>1.6592268879532299</v>
      </c>
      <c r="AU27">
        <v>1.624992501386</v>
      </c>
      <c r="AV27">
        <v>2.1678366763684802</v>
      </c>
      <c r="AW27">
        <v>1.6519701569073799</v>
      </c>
      <c r="AX27">
        <v>1.6071588443565601</v>
      </c>
      <c r="AY27">
        <v>1.59314185253952</v>
      </c>
      <c r="AZ27">
        <v>1.6684421285737101</v>
      </c>
      <c r="BA27">
        <v>1.6507882494502599</v>
      </c>
      <c r="BB27">
        <v>1.6042051716705501</v>
      </c>
      <c r="BC27">
        <v>1.6608830389092699</v>
      </c>
      <c r="BD27">
        <v>1.6354071179890599</v>
      </c>
      <c r="BE27">
        <v>1.65833551045296</v>
      </c>
      <c r="BF27">
        <v>1.83119704741404</v>
      </c>
      <c r="BG27">
        <v>1.73215857444124</v>
      </c>
      <c r="BH27">
        <v>1.60110855951005</v>
      </c>
      <c r="BI27">
        <v>1.59399599851615</v>
      </c>
      <c r="BJ27">
        <v>1.79326780274805</v>
      </c>
      <c r="BK27">
        <v>1.67793184423853</v>
      </c>
      <c r="BL27">
        <v>1.6563916732527899</v>
      </c>
      <c r="BM27">
        <v>1.6504561579269901</v>
      </c>
      <c r="BN27">
        <v>1.63301938756564</v>
      </c>
      <c r="BO27">
        <v>1.6382562676474099</v>
      </c>
      <c r="BP27">
        <v>1.5817100635010399</v>
      </c>
      <c r="BQ27">
        <v>1.63554134242561</v>
      </c>
      <c r="BR27">
        <v>1.5675748597921899</v>
      </c>
      <c r="BS27">
        <v>1.5690239618887101</v>
      </c>
      <c r="BT27">
        <v>1.57384168651756</v>
      </c>
      <c r="BU27">
        <v>1.5549909348586599</v>
      </c>
      <c r="BV27">
        <v>1.63706876667709</v>
      </c>
      <c r="BW27">
        <v>1.6390173099286001</v>
      </c>
      <c r="BX27">
        <v>1.54385407365381</v>
      </c>
      <c r="BY27">
        <v>1.5187747903620199</v>
      </c>
      <c r="BZ27">
        <v>1.66827684187417</v>
      </c>
      <c r="CA27">
        <v>1.60872384449808</v>
      </c>
      <c r="CB27">
        <v>1.6091419859490701</v>
      </c>
      <c r="CC27">
        <v>1.55939935944797</v>
      </c>
      <c r="CD27">
        <v>1.73370208711993</v>
      </c>
      <c r="CE27">
        <v>1.64718895927553</v>
      </c>
      <c r="CF27">
        <v>1.52505921460574</v>
      </c>
      <c r="CG27">
        <v>1.5906237615993899</v>
      </c>
      <c r="CH27">
        <v>1.5566840733457401</v>
      </c>
      <c r="CI27">
        <v>1.5779380952220501</v>
      </c>
      <c r="CJ27">
        <v>1.5750351742490101</v>
      </c>
      <c r="CK27">
        <v>1.61680627177917</v>
      </c>
      <c r="CL27">
        <v>1.6838846122069</v>
      </c>
      <c r="CM27">
        <v>1.66255158569876</v>
      </c>
      <c r="CN27">
        <v>1.5637297573848301</v>
      </c>
      <c r="CO27">
        <v>1.62112229779243</v>
      </c>
      <c r="CP27">
        <v>1.6047355118992499</v>
      </c>
      <c r="CQ27">
        <v>1.6313360641250001</v>
      </c>
      <c r="CR27">
        <v>1.5941911097739601</v>
      </c>
      <c r="CS27">
        <v>1.58834875873565</v>
      </c>
      <c r="CT27">
        <v>1.5983058736742199</v>
      </c>
      <c r="CU27">
        <v>1.61870915439508</v>
      </c>
      <c r="CV27">
        <v>1.63927934902848</v>
      </c>
      <c r="CW27">
        <v>1.64354815879195</v>
      </c>
      <c r="CX27">
        <v>1.6394286185420599</v>
      </c>
      <c r="CY27">
        <v>1.62716860126213</v>
      </c>
    </row>
    <row r="28" spans="1:103" x14ac:dyDescent="0.45">
      <c r="A28" t="s">
        <v>87</v>
      </c>
      <c r="B28" t="s">
        <v>67</v>
      </c>
      <c r="C28" t="s">
        <v>88</v>
      </c>
      <c r="D28">
        <v>30</v>
      </c>
      <c r="E28">
        <f t="shared" si="0"/>
        <v>0</v>
      </c>
      <c r="F28" s="1" cm="1">
        <f t="array" ref="F28">SUMPRODUCT($H28:$CY28,$H$2:$CY$2)/SUMPRODUCT(--($H28:$CY28&lt;&gt;""),$H$2:$CY$2)</f>
        <v>1.9396071828021886</v>
      </c>
      <c r="G28" s="1" cm="1">
        <f t="array" ref="G28">SUMPRODUCT($H28:$CY28,$G$2:$CX$2)/SUMPRODUCT(--($H28:$CY28&lt;&gt;""),$G$2:$CX$2)</f>
        <v>1.8933548942049907</v>
      </c>
      <c r="H28">
        <v>1.79628367196772</v>
      </c>
      <c r="I28">
        <v>1.8019777134002199</v>
      </c>
      <c r="J28">
        <v>1.7639348656165399</v>
      </c>
      <c r="K28">
        <v>1.77229989828198</v>
      </c>
      <c r="L28">
        <v>1.7937691560286999</v>
      </c>
      <c r="M28">
        <v>1.8037331319674601</v>
      </c>
      <c r="N28">
        <v>1.8034993460898501</v>
      </c>
      <c r="O28">
        <v>1.81965004257687</v>
      </c>
      <c r="P28">
        <v>1.97636857670455</v>
      </c>
      <c r="Q28">
        <v>1.98217703373528</v>
      </c>
      <c r="R28">
        <v>1.8074160561558399</v>
      </c>
      <c r="S28">
        <v>1.8479003923777999</v>
      </c>
      <c r="T28">
        <v>1.90419101010355</v>
      </c>
      <c r="U28">
        <v>1.88224004156997</v>
      </c>
      <c r="V28">
        <v>1.8816368664249801</v>
      </c>
      <c r="W28">
        <v>1.88955561554739</v>
      </c>
      <c r="X28">
        <v>1.98930067830802</v>
      </c>
      <c r="Y28">
        <v>1.9502494284252001</v>
      </c>
      <c r="Z28">
        <v>1.7424739910752001</v>
      </c>
      <c r="AA28">
        <v>1.72475303166156</v>
      </c>
      <c r="AB28">
        <v>1.91695255591592</v>
      </c>
      <c r="AC28">
        <v>1.91989942745705</v>
      </c>
      <c r="AD28">
        <v>1.94988837442325</v>
      </c>
      <c r="AE28">
        <v>1.95027426727474</v>
      </c>
      <c r="AF28">
        <v>2.1420928698488</v>
      </c>
      <c r="AG28">
        <v>1.93711392487614</v>
      </c>
      <c r="AH28">
        <v>1.8312510282058001</v>
      </c>
      <c r="AI28">
        <v>1.85735135582458</v>
      </c>
      <c r="AJ28">
        <v>2.2494080266617602</v>
      </c>
      <c r="AK28">
        <v>2.0552259366738999</v>
      </c>
      <c r="AL28">
        <v>1.9341268647032499</v>
      </c>
      <c r="AM28">
        <v>1.8808093014074401</v>
      </c>
      <c r="AN28">
        <v>1.9767697787865199</v>
      </c>
      <c r="AO28">
        <v>1.9192569813548701</v>
      </c>
      <c r="AP28">
        <v>2.0250350577901801</v>
      </c>
      <c r="AQ28">
        <v>1.7941900702618501</v>
      </c>
      <c r="AR28">
        <v>1.91186276269139</v>
      </c>
      <c r="AS28">
        <v>1.93142046951817</v>
      </c>
      <c r="AT28">
        <v>1.8920080925701399</v>
      </c>
      <c r="AU28">
        <v>1.87808399040968</v>
      </c>
      <c r="AV28">
        <v>2.31606000480331</v>
      </c>
      <c r="AW28">
        <v>1.87001434081975</v>
      </c>
      <c r="AX28">
        <v>1.8488912812955001</v>
      </c>
      <c r="AY28">
        <v>1.8975265017667799</v>
      </c>
      <c r="AZ28">
        <v>1.90011465622305</v>
      </c>
      <c r="BA28">
        <v>1.9788904521278801</v>
      </c>
      <c r="BB28">
        <v>1.91099272805208</v>
      </c>
      <c r="BC28">
        <v>2.0152779917507102</v>
      </c>
      <c r="BD28">
        <v>1.9213626080252899</v>
      </c>
      <c r="BE28">
        <v>1.99895920999388</v>
      </c>
      <c r="BF28">
        <v>2.08950497086862</v>
      </c>
      <c r="BG28">
        <v>2.0269115393802402</v>
      </c>
      <c r="BH28">
        <v>1.91072667337346</v>
      </c>
      <c r="BI28">
        <v>1.9402152690235801</v>
      </c>
      <c r="BJ28">
        <v>1.8956444955771601</v>
      </c>
      <c r="BK28">
        <v>1.85673389333544</v>
      </c>
      <c r="BL28">
        <v>1.85078377921295</v>
      </c>
      <c r="BM28">
        <v>1.8569725888695101</v>
      </c>
      <c r="BN28">
        <v>1.8565273226649699</v>
      </c>
      <c r="BO28">
        <v>1.9253791061674299</v>
      </c>
      <c r="BP28">
        <v>1.8721351269756901</v>
      </c>
      <c r="BQ28">
        <v>1.9661810081941899</v>
      </c>
      <c r="BR28">
        <v>1.94033408786352</v>
      </c>
      <c r="BS28">
        <v>1.9339869612507301</v>
      </c>
      <c r="BT28">
        <v>1.8311329643235099</v>
      </c>
      <c r="BU28">
        <v>1.8235736892835099</v>
      </c>
      <c r="BV28">
        <v>1.9191107057922201</v>
      </c>
      <c r="BW28">
        <v>1.9069440078862701</v>
      </c>
      <c r="BX28">
        <v>1.78850527925583</v>
      </c>
      <c r="BY28">
        <v>1.77770157515536</v>
      </c>
      <c r="BZ28">
        <v>1.8062873589933099</v>
      </c>
      <c r="CA28">
        <v>1.8468792687937099</v>
      </c>
      <c r="CB28">
        <v>1.8182971171856099</v>
      </c>
      <c r="CC28">
        <v>1.83416427183529</v>
      </c>
      <c r="CD28">
        <v>1.9897475883395499</v>
      </c>
      <c r="CE28">
        <v>1.96654451413243</v>
      </c>
      <c r="CF28">
        <v>1.9229131601921801</v>
      </c>
      <c r="CG28">
        <v>1.95323359428344</v>
      </c>
      <c r="CH28">
        <v>1.83404636723586</v>
      </c>
      <c r="CI28">
        <v>1.9059301618950999</v>
      </c>
      <c r="CJ28">
        <v>1.9219757165095901</v>
      </c>
      <c r="CK28">
        <v>1.9651416172979299</v>
      </c>
      <c r="CL28">
        <v>1.93941973056315</v>
      </c>
      <c r="CM28">
        <v>1.9352545036983</v>
      </c>
      <c r="CN28">
        <v>1.8575683851563101</v>
      </c>
      <c r="CO28">
        <v>1.9472569044870101</v>
      </c>
      <c r="CP28">
        <v>1.91027173582984</v>
      </c>
      <c r="CQ28">
        <v>1.94853950731092</v>
      </c>
      <c r="CR28">
        <v>1.9231460427848299</v>
      </c>
      <c r="CS28">
        <v>1.92429917116185</v>
      </c>
      <c r="CT28">
        <v>1.90096394333932</v>
      </c>
      <c r="CU28">
        <v>1.90560793258241</v>
      </c>
      <c r="CV28">
        <v>1.87122063751245</v>
      </c>
      <c r="CW28">
        <v>1.9498779254448799</v>
      </c>
      <c r="CX28">
        <v>1.8349734351317999</v>
      </c>
      <c r="CY28">
        <v>1.8885076568052399</v>
      </c>
    </row>
    <row r="29" spans="1:103" x14ac:dyDescent="0.45">
      <c r="A29" t="s">
        <v>126</v>
      </c>
      <c r="B29" t="s">
        <v>100</v>
      </c>
      <c r="C29" t="s">
        <v>71</v>
      </c>
      <c r="D29">
        <v>30</v>
      </c>
      <c r="E29">
        <f t="shared" si="0"/>
        <v>0</v>
      </c>
      <c r="F29" s="1" cm="1">
        <f t="array" ref="F29">SUMPRODUCT($H29:$CY29,$H$2:$CY$2)/SUMPRODUCT(--($H29:$CY29&lt;&gt;""),$H$2:$CY$2)</f>
        <v>1.3950017382497384</v>
      </c>
      <c r="G29" s="1" cm="1">
        <f t="array" ref="G29">SUMPRODUCT($H29:$CY29,$G$2:$CX$2)/SUMPRODUCT(--($H29:$CY29&lt;&gt;""),$G$2:$CX$2)</f>
        <v>1.2754727912982859</v>
      </c>
      <c r="H29">
        <v>1.4253131622507</v>
      </c>
      <c r="I29">
        <v>1.2299418107228799</v>
      </c>
      <c r="J29">
        <v>1.40205550209956</v>
      </c>
      <c r="K29">
        <v>1.2127605835286099</v>
      </c>
      <c r="L29">
        <v>1.4175621413096899</v>
      </c>
      <c r="M29">
        <v>1.23226085370324</v>
      </c>
      <c r="N29">
        <v>1.4193608734163401</v>
      </c>
      <c r="O29">
        <v>1.2572123750712201</v>
      </c>
      <c r="P29">
        <v>1.2772807246914399</v>
      </c>
      <c r="Q29">
        <v>1.2805998285161699</v>
      </c>
      <c r="R29">
        <v>1.22697641534976</v>
      </c>
      <c r="S29">
        <v>1.26225379037935</v>
      </c>
      <c r="T29">
        <v>1.47991281459227</v>
      </c>
      <c r="U29">
        <v>1.26050991355413</v>
      </c>
      <c r="V29">
        <v>1.3489017396918199</v>
      </c>
      <c r="W29">
        <v>1.2651493881151401</v>
      </c>
      <c r="X29">
        <v>1.3657672677572299</v>
      </c>
      <c r="Y29">
        <v>1.2842702182255299</v>
      </c>
      <c r="Z29">
        <v>1.1964480613988799</v>
      </c>
      <c r="AA29">
        <v>1.1643166139897301</v>
      </c>
      <c r="AB29">
        <v>1.4675317382369999</v>
      </c>
      <c r="AC29">
        <v>1.29688674977171</v>
      </c>
      <c r="AD29">
        <v>1.2652813438311099</v>
      </c>
      <c r="AE29">
        <v>1.2928187938260201</v>
      </c>
      <c r="AF29">
        <v>1.73991351312403</v>
      </c>
      <c r="AG29">
        <v>1.32775972589479</v>
      </c>
      <c r="AH29">
        <v>1.30248118091312</v>
      </c>
      <c r="AI29">
        <v>1.2990631591269199</v>
      </c>
      <c r="AJ29">
        <v>1.62823338101061</v>
      </c>
      <c r="AK29">
        <v>1.39486522743995</v>
      </c>
      <c r="AL29">
        <v>1.4616974886144001</v>
      </c>
      <c r="AM29">
        <v>1.34492127568668</v>
      </c>
      <c r="AN29">
        <v>1.5105883403207101</v>
      </c>
      <c r="AO29">
        <v>1.30626515182768</v>
      </c>
      <c r="AP29">
        <v>1.4982866006818201</v>
      </c>
      <c r="AQ29">
        <v>1.1916417150587799</v>
      </c>
      <c r="AR29">
        <v>1.2838499994880399</v>
      </c>
      <c r="AS29">
        <v>1.2973123659834001</v>
      </c>
      <c r="AT29">
        <v>1.4038082741190001</v>
      </c>
      <c r="AU29">
        <v>1.27580067068922</v>
      </c>
      <c r="AV29">
        <v>1.7541834404561401</v>
      </c>
      <c r="AW29">
        <v>1.32413970862075</v>
      </c>
      <c r="AX29">
        <v>1.24560890440785</v>
      </c>
      <c r="AY29">
        <v>1.2345138696143001</v>
      </c>
      <c r="AZ29">
        <v>1.24628811889791</v>
      </c>
      <c r="BA29">
        <v>1.24838799794768</v>
      </c>
      <c r="BB29">
        <v>1.1874997873770401</v>
      </c>
      <c r="BC29">
        <v>1.23750420993442</v>
      </c>
      <c r="BD29">
        <v>1.26172241530243</v>
      </c>
      <c r="BE29">
        <v>1.25469881600202</v>
      </c>
      <c r="BF29">
        <v>1.2738946725454401</v>
      </c>
      <c r="BG29">
        <v>1.2551623727038701</v>
      </c>
      <c r="BH29">
        <v>1.2572642690456399</v>
      </c>
      <c r="BI29">
        <v>1.2674942399629401</v>
      </c>
      <c r="BJ29">
        <v>1.20701369010188</v>
      </c>
      <c r="BK29">
        <v>1.1959348441683999</v>
      </c>
      <c r="BL29">
        <v>1.2792618048232101</v>
      </c>
      <c r="BM29">
        <v>1.27878386525117</v>
      </c>
      <c r="BN29">
        <v>1.23558679546712</v>
      </c>
      <c r="BO29">
        <v>1.26035847311661</v>
      </c>
      <c r="BP29">
        <v>1.1958256148624999</v>
      </c>
      <c r="BQ29">
        <v>1.2392876152960299</v>
      </c>
      <c r="BR29">
        <v>1.26749741256531</v>
      </c>
      <c r="BS29">
        <v>1.27430410660478</v>
      </c>
      <c r="BT29">
        <v>1.1844832768104601</v>
      </c>
      <c r="BU29">
        <v>1.1891650585312601</v>
      </c>
      <c r="BV29">
        <v>1.29563866152378</v>
      </c>
      <c r="BW29">
        <v>1.2805512727450401</v>
      </c>
      <c r="BX29">
        <v>1.2108539864293599</v>
      </c>
      <c r="BY29">
        <v>1.1893891536632</v>
      </c>
      <c r="BZ29">
        <v>1.2649971194704399</v>
      </c>
      <c r="CA29">
        <v>1.2345961838389301</v>
      </c>
      <c r="CB29">
        <v>1.23417867220045</v>
      </c>
      <c r="CC29">
        <v>1.21832713996527</v>
      </c>
      <c r="CD29">
        <v>1.2983795812946901</v>
      </c>
      <c r="CE29">
        <v>1.2967228623689599</v>
      </c>
      <c r="CF29">
        <v>1.26225033953751</v>
      </c>
      <c r="CG29">
        <v>1.2501298522759701</v>
      </c>
      <c r="CH29">
        <v>1.19733350141773</v>
      </c>
      <c r="CI29">
        <v>1.21001570017336</v>
      </c>
      <c r="CJ29">
        <v>1.19845701254418</v>
      </c>
      <c r="CK29">
        <v>1.22713268257073</v>
      </c>
      <c r="CL29">
        <v>1.2189541764121601</v>
      </c>
      <c r="CM29">
        <v>1.24326784653282</v>
      </c>
      <c r="CN29">
        <v>1.1720753170532801</v>
      </c>
      <c r="CO29">
        <v>1.2359903897239499</v>
      </c>
      <c r="CP29">
        <v>1.2561113215805699</v>
      </c>
      <c r="CQ29">
        <v>1.2625833965166999</v>
      </c>
      <c r="CR29">
        <v>1.25142795061042</v>
      </c>
      <c r="CS29">
        <v>1.23626210262472</v>
      </c>
      <c r="CT29">
        <v>1.2550376899970901</v>
      </c>
      <c r="CU29">
        <v>1.2598930993444999</v>
      </c>
      <c r="CV29">
        <v>1.2349787136328501</v>
      </c>
      <c r="CW29">
        <v>1.2346019699297199</v>
      </c>
      <c r="CX29">
        <v>1.2601782080580599</v>
      </c>
      <c r="CY29">
        <v>1.2377781670682899</v>
      </c>
    </row>
    <row r="30" spans="1:103" x14ac:dyDescent="0.45">
      <c r="A30" t="s">
        <v>126</v>
      </c>
      <c r="B30" t="s">
        <v>100</v>
      </c>
      <c r="C30" t="s">
        <v>110</v>
      </c>
      <c r="D30">
        <v>30</v>
      </c>
      <c r="E30">
        <f t="shared" si="0"/>
        <v>0</v>
      </c>
      <c r="F30" s="1" cm="1">
        <f t="array" ref="F30">SUMPRODUCT($H30:$CY30,$H$2:$CY$2)/SUMPRODUCT(--($H30:$CY30&lt;&gt;""),$H$2:$CY$2)</f>
        <v>1.2740182698632863</v>
      </c>
      <c r="G30" s="1" cm="1">
        <f t="array" ref="G30">SUMPRODUCT($H30:$CY30,$G$2:$CX$2)/SUMPRODUCT(--($H30:$CY30&lt;&gt;""),$G$2:$CX$2)</f>
        <v>1.1922613986578974</v>
      </c>
      <c r="H30">
        <v>1.28760737749673</v>
      </c>
      <c r="I30">
        <v>1.16001635408571</v>
      </c>
      <c r="J30">
        <v>1.27510630185273</v>
      </c>
      <c r="K30">
        <v>1.1390749739928501</v>
      </c>
      <c r="L30">
        <v>1.28952022322143</v>
      </c>
      <c r="M30">
        <v>1.15978128892312</v>
      </c>
      <c r="N30">
        <v>1.30194216730859</v>
      </c>
      <c r="O30">
        <v>1.17488945125731</v>
      </c>
      <c r="P30">
        <v>1.2048811065773899</v>
      </c>
      <c r="Q30">
        <v>1.2093778948029801</v>
      </c>
      <c r="R30">
        <v>1.1117542372726601</v>
      </c>
      <c r="S30">
        <v>1.14520655962725</v>
      </c>
      <c r="T30">
        <v>1.3225554147257901</v>
      </c>
      <c r="U30">
        <v>1.1738458367744</v>
      </c>
      <c r="V30">
        <v>1.2215215879721</v>
      </c>
      <c r="W30">
        <v>1.19734956110776</v>
      </c>
      <c r="X30">
        <v>1.2481224350853399</v>
      </c>
      <c r="Y30">
        <v>1.2141698935946199</v>
      </c>
      <c r="Z30">
        <v>1.1038643921028</v>
      </c>
      <c r="AA30">
        <v>1.09057626867863</v>
      </c>
      <c r="AB30">
        <v>1.3577835914023599</v>
      </c>
      <c r="AC30">
        <v>1.2292468157334699</v>
      </c>
      <c r="AD30">
        <v>1.19917378226822</v>
      </c>
      <c r="AE30">
        <v>1.22738845883936</v>
      </c>
      <c r="AF30">
        <v>1.5581673481210401</v>
      </c>
      <c r="AG30">
        <v>1.2459922343521099</v>
      </c>
      <c r="AH30">
        <v>1.23098265039066</v>
      </c>
      <c r="AI30">
        <v>1.2278460312767101</v>
      </c>
      <c r="AJ30">
        <v>1.40626184056565</v>
      </c>
      <c r="AK30">
        <v>1.2640550536303401</v>
      </c>
      <c r="AL30">
        <v>1.34153433907317</v>
      </c>
      <c r="AM30">
        <v>1.2380834079059799</v>
      </c>
      <c r="AN30">
        <v>1.32895868233626</v>
      </c>
      <c r="AO30">
        <v>1.1878766036099899</v>
      </c>
      <c r="AP30">
        <v>1.28589603726966</v>
      </c>
      <c r="AQ30">
        <v>1.11066744601823</v>
      </c>
      <c r="AR30">
        <v>1.2211712680267299</v>
      </c>
      <c r="AS30">
        <v>1.21230988436917</v>
      </c>
      <c r="AT30">
        <v>1.27989202984679</v>
      </c>
      <c r="AU30">
        <v>1.2057857822323299</v>
      </c>
      <c r="AV30">
        <v>1.5444402796985801</v>
      </c>
      <c r="AW30">
        <v>1.193496163207</v>
      </c>
      <c r="AX30">
        <v>1.1837780951400101</v>
      </c>
      <c r="AY30">
        <v>1.16611025061704</v>
      </c>
      <c r="AZ30">
        <v>1.1738323243764699</v>
      </c>
      <c r="BA30">
        <v>1.1827029460795599</v>
      </c>
      <c r="BB30">
        <v>1.1366873976068601</v>
      </c>
      <c r="BC30">
        <v>1.18498439712038</v>
      </c>
      <c r="BD30">
        <v>1.1832583474148499</v>
      </c>
      <c r="BE30">
        <v>1.1869832765083901</v>
      </c>
      <c r="BF30">
        <v>1.2304991752822201</v>
      </c>
      <c r="BG30">
        <v>1.2117475135461</v>
      </c>
      <c r="BH30">
        <v>1.2025225558821599</v>
      </c>
      <c r="BI30">
        <v>1.1951380357902099</v>
      </c>
      <c r="BJ30">
        <v>1.1384543842855801</v>
      </c>
      <c r="BK30">
        <v>1.1355300417721099</v>
      </c>
      <c r="BL30">
        <v>1.1924409665426601</v>
      </c>
      <c r="BM30">
        <v>1.1970614280285601</v>
      </c>
      <c r="BN30">
        <v>1.17416713711689</v>
      </c>
      <c r="BO30">
        <v>1.19162818416981</v>
      </c>
      <c r="BP30">
        <v>1.1518621515024201</v>
      </c>
      <c r="BQ30">
        <v>1.1923928499730101</v>
      </c>
      <c r="BR30">
        <v>1.19839158581789</v>
      </c>
      <c r="BS30">
        <v>1.20083138642224</v>
      </c>
      <c r="BT30">
        <v>1.14154322428817</v>
      </c>
      <c r="BU30">
        <v>1.1330594993885601</v>
      </c>
      <c r="BV30">
        <v>1.19360648790408</v>
      </c>
      <c r="BW30">
        <v>1.1952722461227401</v>
      </c>
      <c r="BX30">
        <v>1.1604931399759499</v>
      </c>
      <c r="BY30">
        <v>1.1401046506800701</v>
      </c>
      <c r="BZ30">
        <v>1.1942839782554699</v>
      </c>
      <c r="CA30">
        <v>1.17932860963719</v>
      </c>
      <c r="CB30">
        <v>1.1774616449907001</v>
      </c>
      <c r="CC30">
        <v>1.14723341241423</v>
      </c>
      <c r="CD30">
        <v>1.2002120472686599</v>
      </c>
      <c r="CE30">
        <v>1.2391527555986299</v>
      </c>
      <c r="CF30">
        <v>1.1864307329238599</v>
      </c>
      <c r="CG30">
        <v>1.1850075033605301</v>
      </c>
      <c r="CH30">
        <v>1.13514283885886</v>
      </c>
      <c r="CI30">
        <v>1.1430211213763399</v>
      </c>
      <c r="CJ30">
        <v>1.1433094054849899</v>
      </c>
      <c r="CK30">
        <v>1.1738992253866001</v>
      </c>
      <c r="CL30">
        <v>1.1463591994598501</v>
      </c>
      <c r="CM30">
        <v>1.14784046293979</v>
      </c>
      <c r="CN30">
        <v>1.1079518530920001</v>
      </c>
      <c r="CO30">
        <v>1.1682718388233599</v>
      </c>
      <c r="CP30">
        <v>1.2007968844546399</v>
      </c>
      <c r="CQ30">
        <v>1.2026825018334</v>
      </c>
      <c r="CR30">
        <v>1.17748976086287</v>
      </c>
      <c r="CS30">
        <v>1.1769241895636899</v>
      </c>
      <c r="CT30">
        <v>1.1816840967545199</v>
      </c>
      <c r="CU30">
        <v>1.18981249884947</v>
      </c>
      <c r="CV30">
        <v>1.1771436110592699</v>
      </c>
      <c r="CW30">
        <v>1.18509370158287</v>
      </c>
      <c r="CX30">
        <v>1.2097386054495101</v>
      </c>
      <c r="CY30">
        <v>1.1765578230826099</v>
      </c>
    </row>
    <row r="31" spans="1:103" x14ac:dyDescent="0.45">
      <c r="A31" t="s">
        <v>126</v>
      </c>
      <c r="B31" t="s">
        <v>100</v>
      </c>
      <c r="C31" t="s">
        <v>91</v>
      </c>
      <c r="D31">
        <v>30</v>
      </c>
      <c r="E31">
        <f t="shared" si="0"/>
        <v>0</v>
      </c>
      <c r="F31" s="1" cm="1">
        <f t="array" ref="F31">SUMPRODUCT($H31:$CY31,$H$2:$CY$2)/SUMPRODUCT(--($H31:$CY31&lt;&gt;""),$H$2:$CY$2)</f>
        <v>1.3255446962191815</v>
      </c>
      <c r="G31" s="1" cm="1">
        <f t="array" ref="G31">SUMPRODUCT($H31:$CY31,$G$2:$CX$2)/SUMPRODUCT(--($H31:$CY31&lt;&gt;""),$G$2:$CX$2)</f>
        <v>1.2422983047305143</v>
      </c>
      <c r="H31">
        <v>1.35219755336381</v>
      </c>
      <c r="I31">
        <v>1.21116024489646</v>
      </c>
      <c r="J31">
        <v>1.3269460520955401</v>
      </c>
      <c r="K31">
        <v>1.1904570388787501</v>
      </c>
      <c r="L31">
        <v>1.3496326568518999</v>
      </c>
      <c r="M31">
        <v>1.2138549997247099</v>
      </c>
      <c r="N31">
        <v>1.34809282387088</v>
      </c>
      <c r="O31">
        <v>1.2130030873228099</v>
      </c>
      <c r="P31">
        <v>1.25468063671983</v>
      </c>
      <c r="Q31">
        <v>1.2553660652570899</v>
      </c>
      <c r="R31">
        <v>1.1566012744217</v>
      </c>
      <c r="S31">
        <v>1.19035105918887</v>
      </c>
      <c r="T31">
        <v>1.38015892445208</v>
      </c>
      <c r="U31">
        <v>1.2248816709371499</v>
      </c>
      <c r="V31">
        <v>1.27078927984864</v>
      </c>
      <c r="W31">
        <v>1.2457241723347601</v>
      </c>
      <c r="X31">
        <v>1.3185691240497801</v>
      </c>
      <c r="Y31">
        <v>1.2750710402276899</v>
      </c>
      <c r="Z31">
        <v>1.14908309401506</v>
      </c>
      <c r="AA31">
        <v>1.13293057977668</v>
      </c>
      <c r="AB31">
        <v>1.3967006013937799</v>
      </c>
      <c r="AC31">
        <v>1.2883048508842101</v>
      </c>
      <c r="AD31">
        <v>1.2464672186738299</v>
      </c>
      <c r="AE31">
        <v>1.27191219625579</v>
      </c>
      <c r="AF31">
        <v>1.60182390563098</v>
      </c>
      <c r="AG31">
        <v>1.2973859210915399</v>
      </c>
      <c r="AH31">
        <v>1.28927755886372</v>
      </c>
      <c r="AI31">
        <v>1.27838140248197</v>
      </c>
      <c r="AJ31">
        <v>1.46256326323571</v>
      </c>
      <c r="AK31">
        <v>1.3287276188584001</v>
      </c>
      <c r="AL31">
        <v>1.4252767228214001</v>
      </c>
      <c r="AM31">
        <v>1.2985424412422399</v>
      </c>
      <c r="AN31">
        <v>1.38298748086894</v>
      </c>
      <c r="AO31">
        <v>1.24843593709527</v>
      </c>
      <c r="AP31">
        <v>1.32181702124332</v>
      </c>
      <c r="AQ31">
        <v>1.15024834475361</v>
      </c>
      <c r="AR31">
        <v>1.2792749914180801</v>
      </c>
      <c r="AS31">
        <v>1.26583946192352</v>
      </c>
      <c r="AT31">
        <v>1.33299441246134</v>
      </c>
      <c r="AU31">
        <v>1.2507990556031201</v>
      </c>
      <c r="AV31">
        <v>1.59294185791016</v>
      </c>
      <c r="AW31">
        <v>1.24484426338654</v>
      </c>
      <c r="AX31">
        <v>1.2362124267016199</v>
      </c>
      <c r="AY31">
        <v>1.21084634124349</v>
      </c>
      <c r="AZ31">
        <v>1.21622887680615</v>
      </c>
      <c r="BA31">
        <v>1.22782132446787</v>
      </c>
      <c r="BB31">
        <v>1.17524976514276</v>
      </c>
      <c r="BC31">
        <v>1.22633093462245</v>
      </c>
      <c r="BD31">
        <v>1.2214035125098499</v>
      </c>
      <c r="BE31">
        <v>1.23037612003293</v>
      </c>
      <c r="BF31">
        <v>1.2788929082710301</v>
      </c>
      <c r="BG31">
        <v>1.2604871965484801</v>
      </c>
      <c r="BH31">
        <v>1.2457878878786399</v>
      </c>
      <c r="BI31">
        <v>1.23813315895194</v>
      </c>
      <c r="BJ31">
        <v>1.18292334196673</v>
      </c>
      <c r="BK31">
        <v>1.1806334392031499</v>
      </c>
      <c r="BL31">
        <v>1.2425442980482699</v>
      </c>
      <c r="BM31">
        <v>1.2495586410709101</v>
      </c>
      <c r="BN31">
        <v>1.2158889650412099</v>
      </c>
      <c r="BO31">
        <v>1.2345556851153201</v>
      </c>
      <c r="BP31">
        <v>1.19790894216523</v>
      </c>
      <c r="BQ31">
        <v>1.23547085666044</v>
      </c>
      <c r="BR31">
        <v>1.2478469245011801</v>
      </c>
      <c r="BS31">
        <v>1.2515855435276799</v>
      </c>
      <c r="BT31">
        <v>1.1838906378754599</v>
      </c>
      <c r="BU31">
        <v>1.1851108245448201</v>
      </c>
      <c r="BV31">
        <v>1.2323938112419299</v>
      </c>
      <c r="BW31">
        <v>1.2453562412656001</v>
      </c>
      <c r="BX31">
        <v>1.19922623674083</v>
      </c>
      <c r="BY31">
        <v>1.18741307679498</v>
      </c>
      <c r="BZ31">
        <v>1.24951844390972</v>
      </c>
      <c r="CA31">
        <v>1.21956547609074</v>
      </c>
      <c r="CB31">
        <v>1.2157988850285999</v>
      </c>
      <c r="CC31">
        <v>1.1897279486976999</v>
      </c>
      <c r="CD31">
        <v>1.2618149042454201</v>
      </c>
      <c r="CE31">
        <v>1.2940976679471901</v>
      </c>
      <c r="CF31">
        <v>1.23698233103814</v>
      </c>
      <c r="CG31">
        <v>1.23831908888304</v>
      </c>
      <c r="CH31">
        <v>1.1816089237417999</v>
      </c>
      <c r="CI31">
        <v>1.1905354370186301</v>
      </c>
      <c r="CJ31">
        <v>1.18266921855453</v>
      </c>
      <c r="CK31">
        <v>1.21341558336219</v>
      </c>
      <c r="CL31">
        <v>1.2004098852579901</v>
      </c>
      <c r="CM31">
        <v>1.20150949659968</v>
      </c>
      <c r="CN31">
        <v>1.14635854887686</v>
      </c>
      <c r="CO31">
        <v>1.2036342783179299</v>
      </c>
      <c r="CP31">
        <v>1.2434968196239999</v>
      </c>
      <c r="CQ31">
        <v>1.2493678119173</v>
      </c>
      <c r="CR31">
        <v>1.2223708833718701</v>
      </c>
      <c r="CS31">
        <v>1.22312278735959</v>
      </c>
      <c r="CT31">
        <v>1.23202844282232</v>
      </c>
      <c r="CU31">
        <v>1.2400551537345801</v>
      </c>
      <c r="CV31">
        <v>1.22284058599448</v>
      </c>
      <c r="CW31">
        <v>1.22027659001352</v>
      </c>
      <c r="CX31">
        <v>1.25727343727871</v>
      </c>
      <c r="CY31">
        <v>1.2246194058757101</v>
      </c>
    </row>
    <row r="32" spans="1:103" x14ac:dyDescent="0.45">
      <c r="A32" t="s">
        <v>126</v>
      </c>
      <c r="B32" t="s">
        <v>109</v>
      </c>
      <c r="C32" t="s">
        <v>71</v>
      </c>
      <c r="D32">
        <v>30</v>
      </c>
      <c r="E32">
        <f t="shared" si="0"/>
        <v>0</v>
      </c>
      <c r="F32" s="1" cm="1">
        <f t="array" ref="F32">SUMPRODUCT($H32:$CY32,$H$2:$CY$2)/SUMPRODUCT(--($H32:$CY32&lt;&gt;""),$H$2:$CY$2)</f>
        <v>1.6626031538301995</v>
      </c>
      <c r="G32" s="1" cm="1">
        <f t="array" ref="G32">SUMPRODUCT($H32:$CY32,$G$2:$CX$2)/SUMPRODUCT(--($H32:$CY32&lt;&gt;""),$G$2:$CX$2)</f>
        <v>1.4850046539765189</v>
      </c>
      <c r="H32">
        <v>1.55963234222969</v>
      </c>
      <c r="I32">
        <v>1.3956419824916499</v>
      </c>
      <c r="J32">
        <v>1.5505612590525499</v>
      </c>
      <c r="K32">
        <v>1.3601651133139501</v>
      </c>
      <c r="L32">
        <v>1.55142142802701</v>
      </c>
      <c r="M32">
        <v>1.38803606755814</v>
      </c>
      <c r="N32">
        <v>1.6157913738615</v>
      </c>
      <c r="O32">
        <v>1.40504055497664</v>
      </c>
      <c r="P32">
        <v>1.4382983575255199</v>
      </c>
      <c r="Q32">
        <v>1.4593024905694001</v>
      </c>
      <c r="R32">
        <v>1.6760866139480599</v>
      </c>
      <c r="S32">
        <v>1.7071736568406899</v>
      </c>
      <c r="T32">
        <v>1.6571835738568701</v>
      </c>
      <c r="U32">
        <v>1.44340241012454</v>
      </c>
      <c r="V32">
        <v>1.5102642694948201</v>
      </c>
      <c r="W32">
        <v>1.4662894732729601</v>
      </c>
      <c r="X32">
        <v>1.5777779072704099</v>
      </c>
      <c r="Y32">
        <v>1.50660000471296</v>
      </c>
      <c r="Z32">
        <v>1.55879709987725</v>
      </c>
      <c r="AA32">
        <v>1.48309074052639</v>
      </c>
      <c r="AB32">
        <v>1.6732551814557599</v>
      </c>
      <c r="AC32">
        <v>1.4426956418735299</v>
      </c>
      <c r="AD32">
        <v>1.6662088347148301</v>
      </c>
      <c r="AE32">
        <v>1.6164647136749599</v>
      </c>
      <c r="AF32">
        <v>2.6731709106524399</v>
      </c>
      <c r="AG32">
        <v>1.68354163086494</v>
      </c>
      <c r="AH32">
        <v>1.4964445000832101</v>
      </c>
      <c r="AI32">
        <v>1.46501358594082</v>
      </c>
      <c r="AJ32">
        <v>1.8086090967192301</v>
      </c>
      <c r="AK32">
        <v>1.52468013439893</v>
      </c>
      <c r="AL32">
        <v>1.6829934822857799</v>
      </c>
      <c r="AM32">
        <v>1.4455408156145699</v>
      </c>
      <c r="AN32">
        <v>1.8050268595586201</v>
      </c>
      <c r="AO32">
        <v>1.58776572973258</v>
      </c>
      <c r="AP32">
        <v>1.55470852119721</v>
      </c>
      <c r="AQ32">
        <v>1.34094700294459</v>
      </c>
      <c r="AR32">
        <v>1.5071800832809199</v>
      </c>
      <c r="AS32">
        <v>1.46483269716707</v>
      </c>
      <c r="AT32">
        <v>1.5905176647569099</v>
      </c>
      <c r="AU32">
        <v>1.4823911118845901</v>
      </c>
      <c r="AV32">
        <v>2.2428530205746098</v>
      </c>
      <c r="AW32">
        <v>1.4665407423861501</v>
      </c>
      <c r="AX32">
        <v>1.42391647817388</v>
      </c>
      <c r="AY32">
        <v>1.38504770069776</v>
      </c>
      <c r="AZ32">
        <v>1.4251420314032299</v>
      </c>
      <c r="BA32">
        <v>1.4074959499770201</v>
      </c>
      <c r="BB32">
        <v>1.38839117568584</v>
      </c>
      <c r="BC32">
        <v>1.4362924778130901</v>
      </c>
      <c r="BD32">
        <v>1.4215347822550599</v>
      </c>
      <c r="BE32">
        <v>1.42008043252222</v>
      </c>
      <c r="BF32">
        <v>1.5537503454704999</v>
      </c>
      <c r="BG32">
        <v>1.4846803703520499</v>
      </c>
      <c r="BH32">
        <v>1.61894469750246</v>
      </c>
      <c r="BI32">
        <v>1.6620247561700201</v>
      </c>
      <c r="BJ32">
        <v>1.39346317541418</v>
      </c>
      <c r="BK32">
        <v>1.36915758620617</v>
      </c>
      <c r="BL32">
        <v>1.40265588882867</v>
      </c>
      <c r="BM32">
        <v>1.4385957471442199</v>
      </c>
      <c r="BN32">
        <v>1.43355976171133</v>
      </c>
      <c r="BO32">
        <v>1.40962042135374</v>
      </c>
      <c r="BP32">
        <v>1.4118517570017901</v>
      </c>
      <c r="BQ32">
        <v>1.4361835427529901</v>
      </c>
      <c r="BR32">
        <v>1.46728892213448</v>
      </c>
      <c r="BS32">
        <v>1.4387610989285</v>
      </c>
      <c r="BT32">
        <v>1.5498729198104799</v>
      </c>
      <c r="BU32">
        <v>1.48742011508858</v>
      </c>
      <c r="BV32">
        <v>1.4328490592830201</v>
      </c>
      <c r="BW32">
        <v>1.40566925119022</v>
      </c>
      <c r="BX32">
        <v>1.4046791018773701</v>
      </c>
      <c r="BY32">
        <v>1.3759564953683101</v>
      </c>
      <c r="BZ32">
        <v>1.4585803049108099</v>
      </c>
      <c r="CA32">
        <v>1.4074568124631299</v>
      </c>
      <c r="CB32">
        <v>1.46056834872399</v>
      </c>
      <c r="CC32">
        <v>1.3822402542390999</v>
      </c>
      <c r="CD32">
        <v>1.5042792624785799</v>
      </c>
      <c r="CE32">
        <v>1.4939666964849201</v>
      </c>
      <c r="CF32">
        <v>1.4568602320456401</v>
      </c>
      <c r="CG32">
        <v>1.42511388279014</v>
      </c>
      <c r="CH32">
        <v>1.35905121489894</v>
      </c>
      <c r="CI32">
        <v>1.3721767715381701</v>
      </c>
      <c r="CJ32">
        <v>1.42125264001846</v>
      </c>
      <c r="CK32">
        <v>1.4393611545264799</v>
      </c>
      <c r="CL32">
        <v>1.38247949210952</v>
      </c>
      <c r="CM32">
        <v>1.3569811051329099</v>
      </c>
      <c r="CN32">
        <v>1.6043603681805301</v>
      </c>
      <c r="CO32">
        <v>1.6508527776223401</v>
      </c>
      <c r="CP32">
        <v>1.4782545161577301</v>
      </c>
      <c r="CQ32">
        <v>1.4352012531315901</v>
      </c>
      <c r="CR32">
        <v>1.43620250959306</v>
      </c>
      <c r="CS32">
        <v>1.3985462868141201</v>
      </c>
      <c r="CT32">
        <v>1.50128272982143</v>
      </c>
      <c r="CU32">
        <v>1.43582351110323</v>
      </c>
      <c r="CV32">
        <v>1.43578455402089</v>
      </c>
      <c r="CW32">
        <v>1.4203877782980301</v>
      </c>
      <c r="CX32">
        <v>1.45849434415202</v>
      </c>
      <c r="CY32">
        <v>1.3999525875420999</v>
      </c>
    </row>
    <row r="33" spans="1:103" x14ac:dyDescent="0.45">
      <c r="A33" t="s">
        <v>126</v>
      </c>
      <c r="B33" t="s">
        <v>95</v>
      </c>
      <c r="C33" t="s">
        <v>71</v>
      </c>
      <c r="D33">
        <v>30</v>
      </c>
      <c r="E33">
        <f t="shared" si="0"/>
        <v>0</v>
      </c>
      <c r="F33" s="1" cm="1">
        <f t="array" ref="F33">SUMPRODUCT($H33:$CY33,$H$2:$CY$2)/SUMPRODUCT(--($H33:$CY33&lt;&gt;""),$H$2:$CY$2)</f>
        <v>1.4232662166295345</v>
      </c>
      <c r="G33" s="1" cm="1">
        <f t="array" ref="G33">SUMPRODUCT($H33:$CY33,$G$2:$CX$2)/SUMPRODUCT(--($H33:$CY33&lt;&gt;""),$G$2:$CX$2)</f>
        <v>1.2882035162014449</v>
      </c>
      <c r="H33">
        <v>1.46432845766472</v>
      </c>
      <c r="I33">
        <v>1.26843613517225</v>
      </c>
      <c r="J33">
        <v>1.4370662657443001</v>
      </c>
      <c r="K33">
        <v>1.24694719582757</v>
      </c>
      <c r="L33">
        <v>1.4603987099052</v>
      </c>
      <c r="M33">
        <v>1.2663181493201801</v>
      </c>
      <c r="N33">
        <v>1.4494212339138901</v>
      </c>
      <c r="O33">
        <v>1.27069381776867</v>
      </c>
      <c r="P33">
        <v>1.3009530932965201</v>
      </c>
      <c r="Q33">
        <v>1.31224903261638</v>
      </c>
      <c r="R33">
        <v>1.26436517116105</v>
      </c>
      <c r="S33">
        <v>1.28481444953026</v>
      </c>
      <c r="T33">
        <v>1.4424200534203799</v>
      </c>
      <c r="U33">
        <v>1.2684962611669699</v>
      </c>
      <c r="V33">
        <v>1.3651372987322501</v>
      </c>
      <c r="W33">
        <v>1.30583902089127</v>
      </c>
      <c r="X33">
        <v>1.4011983091734199</v>
      </c>
      <c r="Y33">
        <v>1.32364618867321</v>
      </c>
      <c r="Z33">
        <v>1.2161663400841201</v>
      </c>
      <c r="AA33">
        <v>1.1792059280132701</v>
      </c>
      <c r="AB33">
        <v>1.52865970403616</v>
      </c>
      <c r="AC33">
        <v>1.3239469107528901</v>
      </c>
      <c r="AD33">
        <v>1.3165745331396601</v>
      </c>
      <c r="AE33">
        <v>1.3094444477890901</v>
      </c>
      <c r="AF33">
        <v>1.78141953497887</v>
      </c>
      <c r="AG33">
        <v>1.30112369300985</v>
      </c>
      <c r="AH33">
        <v>1.3604017962600901</v>
      </c>
      <c r="AI33">
        <v>1.33451647845713</v>
      </c>
      <c r="AJ33">
        <v>1.6376647349603299</v>
      </c>
      <c r="AK33">
        <v>1.3730602351278101</v>
      </c>
      <c r="AL33">
        <v>1.5297237731425499</v>
      </c>
      <c r="AM33">
        <v>1.34736173063232</v>
      </c>
      <c r="AN33">
        <v>1.48811152583799</v>
      </c>
      <c r="AO33">
        <v>1.2918219390146299</v>
      </c>
      <c r="AP33">
        <v>1.4435510521372199</v>
      </c>
      <c r="AQ33">
        <v>1.1831174662319901</v>
      </c>
      <c r="AR33">
        <v>1.3258451634389501</v>
      </c>
      <c r="AS33">
        <v>1.31115540832927</v>
      </c>
      <c r="AT33">
        <v>1.38495338004557</v>
      </c>
      <c r="AU33">
        <v>1.3050644650076699</v>
      </c>
      <c r="AV33">
        <v>1.86133620610622</v>
      </c>
      <c r="AW33">
        <v>1.2722017441635001</v>
      </c>
      <c r="AX33">
        <v>1.29548716020249</v>
      </c>
      <c r="AY33">
        <v>1.24738874174805</v>
      </c>
      <c r="AZ33">
        <v>1.2865768656930401</v>
      </c>
      <c r="BA33">
        <v>1.2749986815876899</v>
      </c>
      <c r="BB33">
        <v>1.24528562673712</v>
      </c>
      <c r="BC33">
        <v>1.2881769975500901</v>
      </c>
      <c r="BD33">
        <v>1.2500881585490899</v>
      </c>
      <c r="BE33">
        <v>1.2616845376482699</v>
      </c>
      <c r="BF33">
        <v>1.3684042186963701</v>
      </c>
      <c r="BG33">
        <v>1.3151989842495699</v>
      </c>
      <c r="BH33">
        <v>1.2970484227533801</v>
      </c>
      <c r="BI33">
        <v>1.31174395187755</v>
      </c>
      <c r="BJ33">
        <v>1.24766016491822</v>
      </c>
      <c r="BK33">
        <v>1.20711664284548</v>
      </c>
      <c r="BL33">
        <v>1.29281001986897</v>
      </c>
      <c r="BM33">
        <v>1.3069941992263401</v>
      </c>
      <c r="BN33">
        <v>1.28216413449734</v>
      </c>
      <c r="BO33">
        <v>1.2787432550051201</v>
      </c>
      <c r="BP33">
        <v>1.2576763842632901</v>
      </c>
      <c r="BQ33">
        <v>1.2770282132067099</v>
      </c>
      <c r="BR33">
        <v>1.2931495407</v>
      </c>
      <c r="BS33">
        <v>1.28619523733726</v>
      </c>
      <c r="BT33">
        <v>1.2354057405671199</v>
      </c>
      <c r="BU33">
        <v>1.2252844687154301</v>
      </c>
      <c r="BV33">
        <v>1.2828331461797999</v>
      </c>
      <c r="BW33">
        <v>1.27173106704721</v>
      </c>
      <c r="BX33">
        <v>1.23347818914582</v>
      </c>
      <c r="BY33">
        <v>1.21587320146219</v>
      </c>
      <c r="BZ33">
        <v>1.3048642213025701</v>
      </c>
      <c r="CA33">
        <v>1.2442992651821301</v>
      </c>
      <c r="CB33">
        <v>1.28196995013708</v>
      </c>
      <c r="CC33">
        <v>1.21201457805774</v>
      </c>
      <c r="CD33">
        <v>1.34860742996663</v>
      </c>
      <c r="CE33">
        <v>1.3376422682421301</v>
      </c>
      <c r="CF33">
        <v>1.2703290437573</v>
      </c>
      <c r="CG33">
        <v>1.27157553299974</v>
      </c>
      <c r="CH33">
        <v>1.24151601220408</v>
      </c>
      <c r="CI33">
        <v>1.23249538449546</v>
      </c>
      <c r="CJ33">
        <v>1.21543720577637</v>
      </c>
      <c r="CK33">
        <v>1.2428036138226199</v>
      </c>
      <c r="CL33">
        <v>1.24043251023163</v>
      </c>
      <c r="CM33">
        <v>1.2465335735776</v>
      </c>
      <c r="CN33">
        <v>1.2311455800503299</v>
      </c>
      <c r="CO33">
        <v>1.2812713006902701</v>
      </c>
      <c r="CP33">
        <v>1.3062285900245101</v>
      </c>
      <c r="CQ33">
        <v>1.2815893051042999</v>
      </c>
      <c r="CR33">
        <v>1.25435691275953</v>
      </c>
      <c r="CS33">
        <v>1.2347521232026399</v>
      </c>
      <c r="CT33">
        <v>1.31758752291815</v>
      </c>
      <c r="CU33">
        <v>1.28713043048942</v>
      </c>
      <c r="CV33">
        <v>1.2731217154638299</v>
      </c>
      <c r="CW33">
        <v>1.2588925449097501</v>
      </c>
      <c r="CX33">
        <v>1.3016676087216501</v>
      </c>
      <c r="CY33">
        <v>1.2422372473929</v>
      </c>
    </row>
    <row r="34" spans="1:103" x14ac:dyDescent="0.45">
      <c r="A34" t="s">
        <v>74</v>
      </c>
      <c r="B34" t="s">
        <v>75</v>
      </c>
      <c r="C34" t="s">
        <v>76</v>
      </c>
      <c r="D34">
        <v>30</v>
      </c>
      <c r="E34">
        <f t="shared" si="0"/>
        <v>0</v>
      </c>
      <c r="F34" s="1" cm="1">
        <f t="array" ref="F34">SUMPRODUCT($H34:$CY34,$H$2:$CY$2)/SUMPRODUCT(--($H34:$CY34&lt;&gt;""),$H$2:$CY$2)</f>
        <v>1.3016048495601211</v>
      </c>
      <c r="G34" s="1" cm="1">
        <f t="array" ref="G34">SUMPRODUCT($H34:$CY34,$G$2:$CX$2)/SUMPRODUCT(--($H34:$CY34&lt;&gt;""),$G$2:$CX$2)</f>
        <v>1.2937023868797257</v>
      </c>
      <c r="H34">
        <v>1.2849213196874401</v>
      </c>
      <c r="I34">
        <v>1.2590805728312999</v>
      </c>
      <c r="J34">
        <v>1.26400160738635</v>
      </c>
      <c r="K34">
        <v>1.23973927723549</v>
      </c>
      <c r="L34">
        <v>1.3650637729335899</v>
      </c>
      <c r="M34">
        <v>1.3530232604616399</v>
      </c>
      <c r="N34">
        <v>1.1186877993998701</v>
      </c>
      <c r="O34">
        <v>1.13503093311523</v>
      </c>
      <c r="P34">
        <v>1.2621810269164699</v>
      </c>
      <c r="Q34">
        <v>1.2880684962328199</v>
      </c>
      <c r="R34">
        <v>1.2333811358087099</v>
      </c>
      <c r="S34">
        <v>1.2921390583540999</v>
      </c>
      <c r="T34">
        <v>1.3301634576367201</v>
      </c>
      <c r="U34">
        <v>1.23444207204839</v>
      </c>
      <c r="V34">
        <v>1.3752471831476401</v>
      </c>
      <c r="W34">
        <v>1.4012989028173299</v>
      </c>
      <c r="X34">
        <v>1.1535508843720701</v>
      </c>
      <c r="Y34">
        <v>1.17503565458696</v>
      </c>
      <c r="Z34">
        <v>1.2555972882847199</v>
      </c>
      <c r="AA34">
        <v>1.30317161414399</v>
      </c>
      <c r="AB34">
        <v>1.2714836185434499</v>
      </c>
      <c r="AC34">
        <v>1.29233403876968</v>
      </c>
      <c r="AD34">
        <v>1.3550813653474101</v>
      </c>
      <c r="AE34">
        <v>1.3963151649804799</v>
      </c>
      <c r="AF34">
        <v>1.3689634683737999</v>
      </c>
      <c r="AG34">
        <v>1.3499455068780699</v>
      </c>
      <c r="AH34">
        <v>1.3020516790654999</v>
      </c>
      <c r="AI34">
        <v>1.3245043476835801</v>
      </c>
      <c r="AJ34">
        <v>1.3882695653396999</v>
      </c>
      <c r="AK34">
        <v>1.2802069038574599</v>
      </c>
      <c r="AL34">
        <v>1.2815676537157401</v>
      </c>
      <c r="AM34">
        <v>1.2719351872496001</v>
      </c>
      <c r="AN34">
        <v>1.30506547672588</v>
      </c>
      <c r="AO34">
        <v>1.3154131191512</v>
      </c>
      <c r="AP34">
        <v>1.31214509793273</v>
      </c>
      <c r="AQ34">
        <v>1.1900827877494</v>
      </c>
      <c r="AR34">
        <v>1.26430156166555</v>
      </c>
      <c r="AS34">
        <v>1.29543808709307</v>
      </c>
      <c r="AT34">
        <v>1.3834378359955799</v>
      </c>
      <c r="AU34">
        <v>1.40135952343753</v>
      </c>
      <c r="AV34">
        <v>1.47081293000291</v>
      </c>
      <c r="AW34">
        <v>1.18489768301528</v>
      </c>
      <c r="AX34">
        <v>1.32676031005974</v>
      </c>
      <c r="AY34">
        <v>1.36671696165926</v>
      </c>
      <c r="AZ34">
        <v>1.3687984060046099</v>
      </c>
      <c r="BA34">
        <v>1.4213600408401701</v>
      </c>
      <c r="BB34">
        <v>1.3011248847583601</v>
      </c>
      <c r="BC34">
        <v>1.36820025728592</v>
      </c>
      <c r="BD34">
        <v>1.3804354645093899</v>
      </c>
      <c r="BE34">
        <v>1.4219579974016601</v>
      </c>
      <c r="BF34">
        <v>1.33840277129885</v>
      </c>
      <c r="BG34">
        <v>1.2631035760207801</v>
      </c>
      <c r="BH34">
        <v>1.3814480934111</v>
      </c>
      <c r="BI34">
        <v>1.40311546235767</v>
      </c>
      <c r="BJ34">
        <v>1.23712553849463</v>
      </c>
      <c r="BK34">
        <v>1.26244447820775</v>
      </c>
      <c r="BL34">
        <v>1.3047489594734001</v>
      </c>
      <c r="BM34">
        <v>1.30181477733071</v>
      </c>
      <c r="BN34">
        <v>1.37479643022881</v>
      </c>
      <c r="BO34">
        <v>1.4074099728662099</v>
      </c>
      <c r="BP34">
        <v>1.34353922487283</v>
      </c>
      <c r="BQ34">
        <v>1.43770527840387</v>
      </c>
      <c r="BR34">
        <v>1.2434821358794199</v>
      </c>
      <c r="BS34">
        <v>1.3047574626034</v>
      </c>
      <c r="BT34">
        <v>1.28830062748693</v>
      </c>
      <c r="BU34">
        <v>1.30842917293403</v>
      </c>
      <c r="BV34">
        <v>1.27721330733757</v>
      </c>
      <c r="BW34">
        <v>1.3457961810830099</v>
      </c>
      <c r="BX34">
        <v>1.1869572085564499</v>
      </c>
      <c r="BY34">
        <v>1.2133643713472799</v>
      </c>
      <c r="BZ34">
        <v>1.2273532451460201</v>
      </c>
      <c r="CA34">
        <v>1.27251255926637</v>
      </c>
      <c r="CB34">
        <v>1.25886770192961</v>
      </c>
      <c r="CC34">
        <v>1.2642822062019901</v>
      </c>
      <c r="CD34">
        <v>1.2872790028046499</v>
      </c>
      <c r="CE34">
        <v>1.3249545236948299</v>
      </c>
      <c r="CF34">
        <v>1.2641752208264201</v>
      </c>
      <c r="CG34">
        <v>1.31997684456387</v>
      </c>
      <c r="CH34">
        <v>1.22527732722712</v>
      </c>
      <c r="CI34">
        <v>1.3091667745261599</v>
      </c>
      <c r="CJ34">
        <v>1.39096310369462</v>
      </c>
      <c r="CK34">
        <v>1.44430223960916</v>
      </c>
      <c r="CL34">
        <v>1.2560921920647301</v>
      </c>
      <c r="CM34">
        <v>1.3265307529377</v>
      </c>
      <c r="CN34">
        <v>1.44419381567676</v>
      </c>
      <c r="CO34">
        <v>1.5015674084310999</v>
      </c>
      <c r="CP34">
        <v>1.27925319045528</v>
      </c>
      <c r="CQ34">
        <v>1.34464078873256</v>
      </c>
      <c r="CR34">
        <v>1.1684313146917</v>
      </c>
      <c r="CS34">
        <v>1.1771767045889201</v>
      </c>
      <c r="CT34">
        <v>1.2889055195386601</v>
      </c>
      <c r="CU34">
        <v>1.31651122937874</v>
      </c>
      <c r="CV34">
        <v>1.3963364265967699</v>
      </c>
      <c r="CW34">
        <v>1.4388751012404799</v>
      </c>
      <c r="CX34">
        <v>1.3431307052134001</v>
      </c>
      <c r="CY34">
        <v>1.38516027954587</v>
      </c>
    </row>
    <row r="35" spans="1:103" x14ac:dyDescent="0.45">
      <c r="A35" t="s">
        <v>108</v>
      </c>
      <c r="B35" t="s">
        <v>100</v>
      </c>
      <c r="C35" t="s">
        <v>71</v>
      </c>
      <c r="D35">
        <v>30</v>
      </c>
      <c r="E35">
        <f t="shared" si="0"/>
        <v>0</v>
      </c>
      <c r="F35" s="1" cm="1">
        <f t="array" ref="F35">SUMPRODUCT($H35:$CY35,$H$2:$CY$2)/SUMPRODUCT(--($H35:$CY35&lt;&gt;""),$H$2:$CY$2)</f>
        <v>1.5868620908458624</v>
      </c>
      <c r="G35" s="1" cm="1">
        <f t="array" ref="G35">SUMPRODUCT($H35:$CY35,$G$2:$CX$2)/SUMPRODUCT(--($H35:$CY35&lt;&gt;""),$G$2:$CX$2)</f>
        <v>1.4849568564972244</v>
      </c>
      <c r="H35">
        <v>1.51729931782643</v>
      </c>
      <c r="I35">
        <v>1.43499446596758</v>
      </c>
      <c r="J35">
        <v>1.4844555217008899</v>
      </c>
      <c r="K35">
        <v>1.4141447399614999</v>
      </c>
      <c r="L35">
        <v>1.51346479130986</v>
      </c>
      <c r="M35">
        <v>1.4341970147405501</v>
      </c>
      <c r="N35">
        <v>1.5759331408960999</v>
      </c>
      <c r="O35">
        <v>1.45561800924999</v>
      </c>
      <c r="P35">
        <v>1.5037479147283499</v>
      </c>
      <c r="Q35">
        <v>1.48656101965982</v>
      </c>
      <c r="R35">
        <v>1.4875424153169099</v>
      </c>
      <c r="S35">
        <v>1.4425063383405199</v>
      </c>
      <c r="T35">
        <v>1.58833011774336</v>
      </c>
      <c r="U35">
        <v>1.44630023590798</v>
      </c>
      <c r="V35">
        <v>1.5083548906027</v>
      </c>
      <c r="W35">
        <v>1.49212310767898</v>
      </c>
      <c r="X35">
        <v>1.5128166329672701</v>
      </c>
      <c r="Y35">
        <v>1.4772855051297</v>
      </c>
      <c r="Z35">
        <v>1.3554803067730801</v>
      </c>
      <c r="AA35">
        <v>1.3417928710937701</v>
      </c>
      <c r="AB35">
        <v>1.5813302145477199</v>
      </c>
      <c r="AC35">
        <v>1.5379445480137801</v>
      </c>
      <c r="AD35">
        <v>1.47293514932227</v>
      </c>
      <c r="AE35">
        <v>1.5097615775053701</v>
      </c>
      <c r="AF35">
        <v>1.74390822908595</v>
      </c>
      <c r="AG35">
        <v>1.50495960382599</v>
      </c>
      <c r="AH35">
        <v>1.5002867164308</v>
      </c>
      <c r="AI35">
        <v>1.50883986127167</v>
      </c>
      <c r="AJ35">
        <v>1.9314873552648799</v>
      </c>
      <c r="AK35">
        <v>1.6236899004755101</v>
      </c>
      <c r="AL35">
        <v>1.6495111077435001</v>
      </c>
      <c r="AM35">
        <v>1.5424997553052699</v>
      </c>
      <c r="AN35">
        <v>1.7454933901070999</v>
      </c>
      <c r="AO35">
        <v>1.50020512411259</v>
      </c>
      <c r="AP35">
        <v>1.79801652056066</v>
      </c>
      <c r="AQ35">
        <v>1.40568939533476</v>
      </c>
      <c r="AR35">
        <v>1.5210747518251</v>
      </c>
      <c r="AS35">
        <v>1.5203554339806999</v>
      </c>
      <c r="AT35">
        <v>1.5362674173850499</v>
      </c>
      <c r="AU35">
        <v>1.49778799127458</v>
      </c>
      <c r="AV35">
        <v>2.1354359822619902</v>
      </c>
      <c r="AW35">
        <v>1.5870685542884599</v>
      </c>
      <c r="AX35">
        <v>1.4327391092869399</v>
      </c>
      <c r="AY35">
        <v>1.4475160034011101</v>
      </c>
      <c r="AZ35">
        <v>1.4359593492939799</v>
      </c>
      <c r="BA35">
        <v>1.4658058409907699</v>
      </c>
      <c r="BB35">
        <v>1.40706231383341</v>
      </c>
      <c r="BC35">
        <v>1.4810627065176301</v>
      </c>
      <c r="BD35">
        <v>1.43806639986594</v>
      </c>
      <c r="BE35">
        <v>1.47354085214914</v>
      </c>
      <c r="BF35">
        <v>1.54122618777197</v>
      </c>
      <c r="BG35">
        <v>1.4857022705526099</v>
      </c>
      <c r="BH35">
        <v>1.4711994328637601</v>
      </c>
      <c r="BI35">
        <v>1.4888792564295801</v>
      </c>
      <c r="BJ35">
        <v>1.4226815868804199</v>
      </c>
      <c r="BK35">
        <v>1.3973521238481099</v>
      </c>
      <c r="BL35">
        <v>1.4886993060235501</v>
      </c>
      <c r="BM35">
        <v>1.48363332845894</v>
      </c>
      <c r="BN35">
        <v>1.44417081736181</v>
      </c>
      <c r="BO35">
        <v>1.4671866220552201</v>
      </c>
      <c r="BP35">
        <v>1.41691500007577</v>
      </c>
      <c r="BQ35">
        <v>1.4910504192451399</v>
      </c>
      <c r="BR35">
        <v>1.50765156612476</v>
      </c>
      <c r="BS35">
        <v>1.48653434505686</v>
      </c>
      <c r="BT35">
        <v>1.44820276429051</v>
      </c>
      <c r="BU35">
        <v>1.4321557870784101</v>
      </c>
      <c r="BV35">
        <v>1.4731360990970599</v>
      </c>
      <c r="BW35">
        <v>1.4807518865084599</v>
      </c>
      <c r="BX35">
        <v>1.36970572088207</v>
      </c>
      <c r="BY35">
        <v>1.3639862225796799</v>
      </c>
      <c r="BZ35">
        <v>1.4283647456405699</v>
      </c>
      <c r="CA35">
        <v>1.41206803691946</v>
      </c>
      <c r="CB35">
        <v>1.3994724875408699</v>
      </c>
      <c r="CC35">
        <v>1.40294269480374</v>
      </c>
      <c r="CD35">
        <v>1.54028256705549</v>
      </c>
      <c r="CE35">
        <v>1.5367164995420399</v>
      </c>
      <c r="CF35">
        <v>1.4398099076123101</v>
      </c>
      <c r="CG35">
        <v>1.4646198359454301</v>
      </c>
      <c r="CH35">
        <v>1.4041764866928601</v>
      </c>
      <c r="CI35">
        <v>1.4336784356218299</v>
      </c>
      <c r="CJ35">
        <v>1.4036383744037499</v>
      </c>
      <c r="CK35">
        <v>1.4569657491725001</v>
      </c>
      <c r="CL35">
        <v>1.4083105521325101</v>
      </c>
      <c r="CM35">
        <v>1.4570251088255</v>
      </c>
      <c r="CN35">
        <v>1.4165376433454899</v>
      </c>
      <c r="CO35">
        <v>1.4808206162836</v>
      </c>
      <c r="CP35">
        <v>1.4902609607761801</v>
      </c>
      <c r="CQ35">
        <v>1.4878956884985399</v>
      </c>
      <c r="CR35">
        <v>1.4539468008442</v>
      </c>
      <c r="CS35">
        <v>1.4399286812197001</v>
      </c>
      <c r="CT35">
        <v>1.47063943330844</v>
      </c>
      <c r="CU35">
        <v>1.4646094324796399</v>
      </c>
      <c r="CV35">
        <v>1.44986655391578</v>
      </c>
      <c r="CW35">
        <v>1.4629904338155899</v>
      </c>
      <c r="CX35">
        <v>1.47445581665883</v>
      </c>
      <c r="CY35">
        <v>1.4685541563748701</v>
      </c>
    </row>
    <row r="36" spans="1:103" x14ac:dyDescent="0.45">
      <c r="A36" t="s">
        <v>108</v>
      </c>
      <c r="B36" t="s">
        <v>100</v>
      </c>
      <c r="C36" t="s">
        <v>115</v>
      </c>
      <c r="D36">
        <v>30</v>
      </c>
      <c r="E36">
        <f t="shared" si="0"/>
        <v>95</v>
      </c>
      <c r="F36" s="1" cm="1">
        <f t="array" ref="F36">SUMPRODUCT($H36:$CY36,$H$2:$CY$2)/SUMPRODUCT(--($H36:$CY36&lt;&gt;""),$H$2:$CY$2)</f>
        <v>2.6621996010059901</v>
      </c>
      <c r="G36" s="1" t="e" cm="1">
        <f t="array" ref="G36">SUMPRODUCT($H36:$CY36,$G$2:$CX$2)/SUMPRODUCT(--($H36:$CY36&lt;&gt;""),$G$2:$CX$2)</f>
        <v>#DIV/0!</v>
      </c>
      <c r="AV36">
        <v>2.6621996010059901</v>
      </c>
    </row>
    <row r="37" spans="1:103" x14ac:dyDescent="0.45">
      <c r="A37" t="s">
        <v>108</v>
      </c>
      <c r="B37" t="s">
        <v>100</v>
      </c>
      <c r="C37" t="s">
        <v>110</v>
      </c>
      <c r="D37">
        <v>30</v>
      </c>
      <c r="E37">
        <f t="shared" si="0"/>
        <v>0</v>
      </c>
      <c r="F37" s="1" cm="1">
        <f t="array" ref="F37">SUMPRODUCT($H37:$CY37,$H$2:$CY$2)/SUMPRODUCT(--($H37:$CY37&lt;&gt;""),$H$2:$CY$2)</f>
        <v>1.4553072849123956</v>
      </c>
      <c r="G37" s="1" cm="1">
        <f t="array" ref="G37">SUMPRODUCT($H37:$CY37,$G$2:$CX$2)/SUMPRODUCT(--($H37:$CY37&lt;&gt;""),$G$2:$CX$2)</f>
        <v>1.3936477618385039</v>
      </c>
      <c r="H37">
        <v>1.40567211662627</v>
      </c>
      <c r="I37">
        <v>1.36086763531719</v>
      </c>
      <c r="J37">
        <v>1.38177221373328</v>
      </c>
      <c r="K37">
        <v>1.3404533540013699</v>
      </c>
      <c r="L37">
        <v>1.40846153981799</v>
      </c>
      <c r="M37">
        <v>1.3645761471183</v>
      </c>
      <c r="N37">
        <v>1.4478419254217301</v>
      </c>
      <c r="O37">
        <v>1.37414194612556</v>
      </c>
      <c r="P37">
        <v>1.3786721557705499</v>
      </c>
      <c r="Q37">
        <v>1.4007321507841399</v>
      </c>
      <c r="R37">
        <v>1.3337692545916799</v>
      </c>
      <c r="S37">
        <v>1.3605549873476499</v>
      </c>
      <c r="T37">
        <v>1.46832251164198</v>
      </c>
      <c r="U37">
        <v>1.3555634118989199</v>
      </c>
      <c r="V37">
        <v>1.39567922783176</v>
      </c>
      <c r="W37">
        <v>1.4082536964842201</v>
      </c>
      <c r="X37">
        <v>1.40230073260955</v>
      </c>
      <c r="Y37">
        <v>1.38900383850316</v>
      </c>
      <c r="Z37">
        <v>1.25194541550039</v>
      </c>
      <c r="AA37">
        <v>1.2703207527991001</v>
      </c>
      <c r="AB37">
        <v>1.4435907553199201</v>
      </c>
      <c r="AC37">
        <v>1.4284395038759701</v>
      </c>
      <c r="AD37">
        <v>1.39508727054851</v>
      </c>
      <c r="AE37">
        <v>1.43108367245922</v>
      </c>
      <c r="AF37">
        <v>1.6198519317545399</v>
      </c>
      <c r="AG37">
        <v>1.4280982025355899</v>
      </c>
      <c r="AH37">
        <v>1.4015199317011799</v>
      </c>
      <c r="AI37">
        <v>1.42213860930745</v>
      </c>
      <c r="AJ37">
        <v>1.70156411949268</v>
      </c>
      <c r="AK37">
        <v>1.4904646908288099</v>
      </c>
      <c r="AL37">
        <v>1.51966248481803</v>
      </c>
      <c r="AM37">
        <v>1.4446815282724501</v>
      </c>
      <c r="AN37">
        <v>1.55248086556559</v>
      </c>
      <c r="AO37">
        <v>1.4081029773092</v>
      </c>
      <c r="AP37">
        <v>1.55949576637409</v>
      </c>
      <c r="AQ37">
        <v>1.2975307428720699</v>
      </c>
      <c r="AR37">
        <v>1.43670827479579</v>
      </c>
      <c r="AS37">
        <v>1.42114410768858</v>
      </c>
      <c r="AT37">
        <v>1.41748978375645</v>
      </c>
      <c r="AU37">
        <v>1.40961030609507</v>
      </c>
      <c r="AV37">
        <v>1.83445716345137</v>
      </c>
      <c r="AW37">
        <v>1.4140997220508</v>
      </c>
      <c r="AX37">
        <v>1.35048621607029</v>
      </c>
      <c r="AY37">
        <v>1.3808666124584701</v>
      </c>
      <c r="AZ37">
        <v>1.38368042931586</v>
      </c>
      <c r="BA37">
        <v>1.3984378613214901</v>
      </c>
      <c r="BB37">
        <v>1.3430068918995699</v>
      </c>
      <c r="BC37">
        <v>1.43230887140709</v>
      </c>
      <c r="BD37">
        <v>1.36457157583047</v>
      </c>
      <c r="BE37">
        <v>1.4165479185298999</v>
      </c>
      <c r="BF37">
        <v>1.4563580978963599</v>
      </c>
      <c r="BG37">
        <v>1.40270646982248</v>
      </c>
      <c r="BH37">
        <v>1.38516877136892</v>
      </c>
      <c r="BI37">
        <v>1.3954817684138701</v>
      </c>
      <c r="BJ37">
        <v>1.3404428212719399</v>
      </c>
      <c r="BK37">
        <v>1.3396055878967399</v>
      </c>
      <c r="BL37">
        <v>1.4086722430931899</v>
      </c>
      <c r="BM37">
        <v>1.4150009633824701</v>
      </c>
      <c r="BN37">
        <v>1.3665611574602601</v>
      </c>
      <c r="BO37">
        <v>1.39225170131105</v>
      </c>
      <c r="BP37">
        <v>1.3496667144574701</v>
      </c>
      <c r="BQ37">
        <v>1.4230416808492401</v>
      </c>
      <c r="BR37">
        <v>1.4099689111636999</v>
      </c>
      <c r="BS37">
        <v>1.3929831415840099</v>
      </c>
      <c r="BT37">
        <v>1.32216824278122</v>
      </c>
      <c r="BU37">
        <v>1.32567634912123</v>
      </c>
      <c r="BV37">
        <v>1.40691425643204</v>
      </c>
      <c r="BW37">
        <v>1.4000543375757899</v>
      </c>
      <c r="BX37">
        <v>1.33317438064033</v>
      </c>
      <c r="BY37">
        <v>1.31435597805426</v>
      </c>
      <c r="BZ37">
        <v>1.3595658426905699</v>
      </c>
      <c r="CA37">
        <v>1.33850707372995</v>
      </c>
      <c r="CB37">
        <v>1.34420301079928</v>
      </c>
      <c r="CC37">
        <v>1.33884125281855</v>
      </c>
      <c r="CD37">
        <v>1.4216912743924399</v>
      </c>
      <c r="CE37">
        <v>1.43659051097185</v>
      </c>
      <c r="CF37">
        <v>1.3586010408601901</v>
      </c>
      <c r="CG37">
        <v>1.3874344392151601</v>
      </c>
      <c r="CH37">
        <v>1.3421893153175</v>
      </c>
      <c r="CI37">
        <v>1.3596235230265199</v>
      </c>
      <c r="CJ37">
        <v>1.35238021257413</v>
      </c>
      <c r="CK37">
        <v>1.40521935940751</v>
      </c>
      <c r="CL37">
        <v>1.3211751978643</v>
      </c>
      <c r="CM37">
        <v>1.36294958023341</v>
      </c>
      <c r="CN37">
        <v>1.3485461607103699</v>
      </c>
      <c r="CO37">
        <v>1.4107622604721299</v>
      </c>
      <c r="CP37">
        <v>1.4064248001111801</v>
      </c>
      <c r="CQ37">
        <v>1.4182787200515501</v>
      </c>
      <c r="CR37">
        <v>1.37188285694265</v>
      </c>
      <c r="CS37">
        <v>1.36079803876568</v>
      </c>
      <c r="CT37">
        <v>1.3856383292327401</v>
      </c>
      <c r="CU37">
        <v>1.39275565163328</v>
      </c>
      <c r="CV37">
        <v>1.3875444583755301</v>
      </c>
      <c r="CW37">
        <v>1.40852732838467</v>
      </c>
      <c r="CX37">
        <v>1.39027939973807</v>
      </c>
      <c r="CY37">
        <v>1.3824431018933001</v>
      </c>
    </row>
    <row r="38" spans="1:103" x14ac:dyDescent="0.45">
      <c r="A38" t="s">
        <v>108</v>
      </c>
      <c r="B38" t="s">
        <v>100</v>
      </c>
      <c r="C38" t="s">
        <v>114</v>
      </c>
      <c r="D38">
        <v>30</v>
      </c>
      <c r="E38">
        <f t="shared" si="0"/>
        <v>95</v>
      </c>
      <c r="F38" s="1" cm="1">
        <f t="array" ref="F38">SUMPRODUCT($H38:$CY38,$H$2:$CY$2)/SUMPRODUCT(--($H38:$CY38&lt;&gt;""),$H$2:$CY$2)</f>
        <v>2.6250520384493798</v>
      </c>
      <c r="G38" s="1" t="e" cm="1">
        <f t="array" ref="G38">SUMPRODUCT($H38:$CY38,$G$2:$CX$2)/SUMPRODUCT(--($H38:$CY38&lt;&gt;""),$G$2:$CX$2)</f>
        <v>#DIV/0!</v>
      </c>
      <c r="AV38">
        <v>2.6250520384493798</v>
      </c>
    </row>
    <row r="39" spans="1:103" x14ac:dyDescent="0.45">
      <c r="A39" t="s">
        <v>108</v>
      </c>
      <c r="B39" t="s">
        <v>100</v>
      </c>
      <c r="C39" t="s">
        <v>113</v>
      </c>
      <c r="D39">
        <v>30</v>
      </c>
      <c r="E39">
        <f t="shared" si="0"/>
        <v>95</v>
      </c>
      <c r="F39" s="1" cm="1">
        <f t="array" ref="F39">SUMPRODUCT($H39:$CY39,$H$2:$CY$2)/SUMPRODUCT(--($H39:$CY39&lt;&gt;""),$H$2:$CY$2)</f>
        <v>2.1586012605853999</v>
      </c>
      <c r="G39" s="1" t="e" cm="1">
        <f t="array" ref="G39">SUMPRODUCT($H39:$CY39,$G$2:$CX$2)/SUMPRODUCT(--($H39:$CY39&lt;&gt;""),$G$2:$CX$2)</f>
        <v>#DIV/0!</v>
      </c>
      <c r="AV39">
        <v>2.1586012605853999</v>
      </c>
    </row>
    <row r="40" spans="1:103" x14ac:dyDescent="0.45">
      <c r="A40" t="s">
        <v>108</v>
      </c>
      <c r="B40" t="s">
        <v>100</v>
      </c>
      <c r="C40" t="s">
        <v>91</v>
      </c>
      <c r="D40">
        <v>30</v>
      </c>
      <c r="E40">
        <f t="shared" si="0"/>
        <v>0</v>
      </c>
      <c r="F40" s="1" cm="1">
        <f t="array" ref="F40">SUMPRODUCT($H40:$CY40,$H$2:$CY$2)/SUMPRODUCT(--($H40:$CY40&lt;&gt;""),$H$2:$CY$2)</f>
        <v>1.5130903966480542</v>
      </c>
      <c r="G40" s="1" cm="1">
        <f t="array" ref="G40">SUMPRODUCT($H40:$CY40,$G$2:$CX$2)/SUMPRODUCT(--($H40:$CY40&lt;&gt;""),$G$2:$CX$2)</f>
        <v>1.4501538741231048</v>
      </c>
      <c r="H40">
        <v>1.4635272874807701</v>
      </c>
      <c r="I40">
        <v>1.4127996353496699</v>
      </c>
      <c r="J40">
        <v>1.4421766202400901</v>
      </c>
      <c r="K40">
        <v>1.3901312774268799</v>
      </c>
      <c r="L40">
        <v>1.4629171221269699</v>
      </c>
      <c r="M40">
        <v>1.41047385963155</v>
      </c>
      <c r="N40">
        <v>1.5065318579432201</v>
      </c>
      <c r="O40">
        <v>1.41370507825533</v>
      </c>
      <c r="P40">
        <v>1.4362860577166701</v>
      </c>
      <c r="Q40">
        <v>1.4641560300076399</v>
      </c>
      <c r="R40">
        <v>1.38960110588603</v>
      </c>
      <c r="S40">
        <v>1.41438893043127</v>
      </c>
      <c r="T40">
        <v>1.5263972254674201</v>
      </c>
      <c r="U40">
        <v>1.4106495774136401</v>
      </c>
      <c r="V40">
        <v>1.4474974832182099</v>
      </c>
      <c r="W40">
        <v>1.4602822525244901</v>
      </c>
      <c r="X40">
        <v>1.45375687157637</v>
      </c>
      <c r="Y40">
        <v>1.4517384940957301</v>
      </c>
      <c r="Z40">
        <v>1.3057998892264699</v>
      </c>
      <c r="AA40">
        <v>1.3242865761270799</v>
      </c>
      <c r="AB40">
        <v>1.4949845287580401</v>
      </c>
      <c r="AC40">
        <v>1.4803217862708999</v>
      </c>
      <c r="AD40">
        <v>1.45382582954856</v>
      </c>
      <c r="AE40">
        <v>1.48591932804255</v>
      </c>
      <c r="AF40">
        <v>1.6945872532245201</v>
      </c>
      <c r="AG40">
        <v>1.48053861214716</v>
      </c>
      <c r="AH40">
        <v>1.4647949516368299</v>
      </c>
      <c r="AI40">
        <v>1.48625218046942</v>
      </c>
      <c r="AJ40">
        <v>1.76144012926491</v>
      </c>
      <c r="AK40">
        <v>1.55233244308396</v>
      </c>
      <c r="AL40">
        <v>1.5973245230630599</v>
      </c>
      <c r="AM40">
        <v>1.5126860347644799</v>
      </c>
      <c r="AN40">
        <v>1.62469361572334</v>
      </c>
      <c r="AO40">
        <v>1.47887992630951</v>
      </c>
      <c r="AP40">
        <v>1.61144602697573</v>
      </c>
      <c r="AQ40">
        <v>1.3477590714159999</v>
      </c>
      <c r="AR40">
        <v>1.4954308658920501</v>
      </c>
      <c r="AS40">
        <v>1.4889234859862801</v>
      </c>
      <c r="AT40">
        <v>1.4771031881799399</v>
      </c>
      <c r="AU40">
        <v>1.46438158353587</v>
      </c>
      <c r="AV40">
        <v>1.88429612605493</v>
      </c>
      <c r="AW40">
        <v>1.4844787904054999</v>
      </c>
      <c r="AX40">
        <v>1.4021271242373801</v>
      </c>
      <c r="AY40">
        <v>1.4246495860152399</v>
      </c>
      <c r="AZ40">
        <v>1.4335628140493</v>
      </c>
      <c r="BA40">
        <v>1.4438260228489701</v>
      </c>
      <c r="BB40">
        <v>1.3951782217722899</v>
      </c>
      <c r="BC40">
        <v>1.4789065882982999</v>
      </c>
      <c r="BD40">
        <v>1.4199469476106299</v>
      </c>
      <c r="BE40">
        <v>1.4691303882442599</v>
      </c>
      <c r="BF40">
        <v>1.5129183105517401</v>
      </c>
      <c r="BG40">
        <v>1.45351244451954</v>
      </c>
      <c r="BH40">
        <v>1.4421867497237599</v>
      </c>
      <c r="BI40">
        <v>1.44972984367316</v>
      </c>
      <c r="BJ40">
        <v>1.3897854060043799</v>
      </c>
      <c r="BK40">
        <v>1.38018153509524</v>
      </c>
      <c r="BL40">
        <v>1.46480055390665</v>
      </c>
      <c r="BM40">
        <v>1.46175982443595</v>
      </c>
      <c r="BN40">
        <v>1.4140943864425299</v>
      </c>
      <c r="BO40">
        <v>1.4358618290441001</v>
      </c>
      <c r="BP40">
        <v>1.40124249572224</v>
      </c>
      <c r="BQ40">
        <v>1.46824337025996</v>
      </c>
      <c r="BR40">
        <v>1.46480697573779</v>
      </c>
      <c r="BS40">
        <v>1.44366548740989</v>
      </c>
      <c r="BT40">
        <v>1.36689165869185</v>
      </c>
      <c r="BU40">
        <v>1.3809886577308199</v>
      </c>
      <c r="BV40">
        <v>1.46074807376649</v>
      </c>
      <c r="BW40">
        <v>1.45970638808511</v>
      </c>
      <c r="BX40">
        <v>1.37856074374312</v>
      </c>
      <c r="BY40">
        <v>1.3597302603377599</v>
      </c>
      <c r="BZ40">
        <v>1.41404120324366</v>
      </c>
      <c r="CA40">
        <v>1.39129978400682</v>
      </c>
      <c r="CB40">
        <v>1.3839107626545599</v>
      </c>
      <c r="CC40">
        <v>1.3874670913673399</v>
      </c>
      <c r="CD40">
        <v>1.4783167449494801</v>
      </c>
      <c r="CE40">
        <v>1.49245940870867</v>
      </c>
      <c r="CF40">
        <v>1.41296718776816</v>
      </c>
      <c r="CG40">
        <v>1.4329227304235701</v>
      </c>
      <c r="CH40">
        <v>1.3885456577689299</v>
      </c>
      <c r="CI40">
        <v>1.4049760359443899</v>
      </c>
      <c r="CJ40">
        <v>1.4057940489226199</v>
      </c>
      <c r="CK40">
        <v>1.45524423875437</v>
      </c>
      <c r="CL40">
        <v>1.3749970206389801</v>
      </c>
      <c r="CM40">
        <v>1.40556970032063</v>
      </c>
      <c r="CN40">
        <v>1.3953440023752901</v>
      </c>
      <c r="CO40">
        <v>1.46206125532873</v>
      </c>
      <c r="CP40">
        <v>1.4558827046779601</v>
      </c>
      <c r="CQ40">
        <v>1.4777761541291901</v>
      </c>
      <c r="CR40">
        <v>1.41664320231223</v>
      </c>
      <c r="CS40">
        <v>1.41999233712041</v>
      </c>
      <c r="CT40">
        <v>1.43711866866879</v>
      </c>
      <c r="CU40">
        <v>1.4495009645710799</v>
      </c>
      <c r="CV40">
        <v>1.4316179049028801</v>
      </c>
      <c r="CW40">
        <v>1.4592806784536201</v>
      </c>
      <c r="CX40">
        <v>1.43359439652582</v>
      </c>
      <c r="CY40">
        <v>1.4360371123359501</v>
      </c>
    </row>
    <row r="41" spans="1:103" x14ac:dyDescent="0.45">
      <c r="A41" t="s">
        <v>108</v>
      </c>
      <c r="B41" t="s">
        <v>109</v>
      </c>
      <c r="C41" t="s">
        <v>71</v>
      </c>
      <c r="D41">
        <v>30</v>
      </c>
      <c r="E41">
        <f t="shared" si="0"/>
        <v>0</v>
      </c>
      <c r="F41" s="1" cm="1">
        <f t="array" ref="F41">SUMPRODUCT($H41:$CY41,$H$2:$CY$2)/SUMPRODUCT(--($H41:$CY41&lt;&gt;""),$H$2:$CY$2)</f>
        <v>1.8748393922459965</v>
      </c>
      <c r="G41" s="1" cm="1">
        <f t="array" ref="G41">SUMPRODUCT($H41:$CY41,$G$2:$CX$2)/SUMPRODUCT(--($H41:$CY41&lt;&gt;""),$G$2:$CX$2)</f>
        <v>1.7260115298781125</v>
      </c>
      <c r="H41">
        <v>1.70431674095435</v>
      </c>
      <c r="I41">
        <v>1.5917025810515799</v>
      </c>
      <c r="J41">
        <v>1.67975397438454</v>
      </c>
      <c r="K41">
        <v>1.5664624074875499</v>
      </c>
      <c r="L41">
        <v>1.6961044403877801</v>
      </c>
      <c r="M41">
        <v>1.59087689571577</v>
      </c>
      <c r="N41">
        <v>1.8390070375902801</v>
      </c>
      <c r="O41">
        <v>1.5983973640548399</v>
      </c>
      <c r="P41">
        <v>1.6870389852049501</v>
      </c>
      <c r="Q41">
        <v>1.71073030621821</v>
      </c>
      <c r="R41">
        <v>2.00398790680525</v>
      </c>
      <c r="S41">
        <v>2.0023034019259298</v>
      </c>
      <c r="T41">
        <v>1.78082908270052</v>
      </c>
      <c r="U41">
        <v>1.61029626553248</v>
      </c>
      <c r="V41">
        <v>1.72628719249847</v>
      </c>
      <c r="W41">
        <v>1.68265631336795</v>
      </c>
      <c r="X41">
        <v>1.73655127933883</v>
      </c>
      <c r="Y41">
        <v>1.71545577678589</v>
      </c>
      <c r="Z41">
        <v>1.7020580271655099</v>
      </c>
      <c r="AA41">
        <v>1.7087253593525999</v>
      </c>
      <c r="AB41">
        <v>1.7288365767331699</v>
      </c>
      <c r="AC41">
        <v>1.68214268638666</v>
      </c>
      <c r="AD41">
        <v>1.8792548662286099</v>
      </c>
      <c r="AE41">
        <v>1.8783499779209301</v>
      </c>
      <c r="AF41">
        <v>2.4482555955541399</v>
      </c>
      <c r="AG41">
        <v>1.91734835114423</v>
      </c>
      <c r="AH41">
        <v>1.7121810257863299</v>
      </c>
      <c r="AI41">
        <v>1.76222705225542</v>
      </c>
      <c r="AJ41">
        <v>2.2397571140096399</v>
      </c>
      <c r="AK41">
        <v>1.81243291261871</v>
      </c>
      <c r="AL41">
        <v>1.84912850463046</v>
      </c>
      <c r="AM41">
        <v>1.6604916757360499</v>
      </c>
      <c r="AN41">
        <v>2.21761213350042</v>
      </c>
      <c r="AO41">
        <v>1.9163291102428801</v>
      </c>
      <c r="AP41">
        <v>1.88319755629065</v>
      </c>
      <c r="AQ41">
        <v>1.5460907905343499</v>
      </c>
      <c r="AR41">
        <v>1.7482291621197299</v>
      </c>
      <c r="AS41">
        <v>1.7124330220133399</v>
      </c>
      <c r="AT41">
        <v>1.7658587445705001</v>
      </c>
      <c r="AU41">
        <v>1.7353268604638099</v>
      </c>
      <c r="AV41">
        <v>2.6079148941030699</v>
      </c>
      <c r="AW41">
        <v>1.67906607026971</v>
      </c>
      <c r="AX41">
        <v>1.6139336935716799</v>
      </c>
      <c r="AY41">
        <v>1.6274316609247299</v>
      </c>
      <c r="AZ41">
        <v>1.61242072206891</v>
      </c>
      <c r="BA41">
        <v>1.6563602089310201</v>
      </c>
      <c r="BB41">
        <v>1.61578303808307</v>
      </c>
      <c r="BC41">
        <v>1.69661110606215</v>
      </c>
      <c r="BD41">
        <v>1.6609219454842401</v>
      </c>
      <c r="BE41">
        <v>1.7109581575362001</v>
      </c>
      <c r="BF41">
        <v>1.7992950655212301</v>
      </c>
      <c r="BG41">
        <v>1.6310719199087</v>
      </c>
      <c r="BH41">
        <v>1.92274318580321</v>
      </c>
      <c r="BI41">
        <v>1.90518689900531</v>
      </c>
      <c r="BJ41">
        <v>1.6783088308654099</v>
      </c>
      <c r="BK41">
        <v>1.5922665623741501</v>
      </c>
      <c r="BL41">
        <v>1.7357003867915</v>
      </c>
      <c r="BM41">
        <v>1.7161691353112101</v>
      </c>
      <c r="BN41">
        <v>1.6791782453486199</v>
      </c>
      <c r="BO41">
        <v>1.69018489966519</v>
      </c>
      <c r="BP41">
        <v>1.69722715691634</v>
      </c>
      <c r="BQ41">
        <v>1.76786510630247</v>
      </c>
      <c r="BR41">
        <v>1.7502658503094299</v>
      </c>
      <c r="BS41">
        <v>1.6715397635893401</v>
      </c>
      <c r="BT41">
        <v>1.7914430780866699</v>
      </c>
      <c r="BU41">
        <v>1.79481007991835</v>
      </c>
      <c r="BV41">
        <v>1.7116505678926099</v>
      </c>
      <c r="BW41">
        <v>1.7061229231584101</v>
      </c>
      <c r="BX41">
        <v>1.6159950669210501</v>
      </c>
      <c r="BY41">
        <v>1.5902854664945301</v>
      </c>
      <c r="BZ41">
        <v>1.6671758967482999</v>
      </c>
      <c r="CA41">
        <v>1.6224963988010399</v>
      </c>
      <c r="CB41">
        <v>1.6345664581806401</v>
      </c>
      <c r="CC41">
        <v>1.6063412965811299</v>
      </c>
      <c r="CD41">
        <v>1.72976547262138</v>
      </c>
      <c r="CE41">
        <v>1.6977462201204401</v>
      </c>
      <c r="CF41">
        <v>1.6695498675917699</v>
      </c>
      <c r="CG41">
        <v>1.6782320680055201</v>
      </c>
      <c r="CH41">
        <v>1.6291606542011501</v>
      </c>
      <c r="CI41">
        <v>1.6222321768389001</v>
      </c>
      <c r="CJ41">
        <v>1.67426212068744</v>
      </c>
      <c r="CK41">
        <v>1.72332341279126</v>
      </c>
      <c r="CL41">
        <v>1.61996195396061</v>
      </c>
      <c r="CM41">
        <v>1.66754125386261</v>
      </c>
      <c r="CN41">
        <v>1.8187477357801001</v>
      </c>
      <c r="CO41">
        <v>1.8517633636795101</v>
      </c>
      <c r="CP41">
        <v>1.6944268612186999</v>
      </c>
      <c r="CQ41">
        <v>1.6995826920724699</v>
      </c>
      <c r="CR41">
        <v>1.65460100633151</v>
      </c>
      <c r="CS41">
        <v>1.6260873156842801</v>
      </c>
      <c r="CT41">
        <v>1.6823649292963101</v>
      </c>
      <c r="CU41">
        <v>1.6423971345439401</v>
      </c>
      <c r="CV41">
        <v>1.71384599946493</v>
      </c>
      <c r="CW41">
        <v>1.74636430607029</v>
      </c>
      <c r="CX41">
        <v>1.7283971576339701</v>
      </c>
      <c r="CY41">
        <v>1.68781187718152</v>
      </c>
    </row>
    <row r="42" spans="1:103" x14ac:dyDescent="0.45">
      <c r="A42" t="s">
        <v>108</v>
      </c>
      <c r="B42" t="s">
        <v>109</v>
      </c>
      <c r="C42" t="s">
        <v>113</v>
      </c>
      <c r="D42">
        <v>30</v>
      </c>
      <c r="E42">
        <f t="shared" si="0"/>
        <v>95</v>
      </c>
      <c r="F42" s="1" cm="1">
        <f t="array" ref="F42">SUMPRODUCT($H42:$CY42,$H$2:$CY$2)/SUMPRODUCT(--($H42:$CY42&lt;&gt;""),$H$2:$CY$2)</f>
        <v>2.6722721407257901</v>
      </c>
      <c r="G42" s="1" t="e" cm="1">
        <f t="array" ref="G42">SUMPRODUCT($H42:$CY42,$G$2:$CX$2)/SUMPRODUCT(--($H42:$CY42&lt;&gt;""),$G$2:$CX$2)</f>
        <v>#DIV/0!</v>
      </c>
      <c r="AV42">
        <v>2.6722721407257901</v>
      </c>
    </row>
    <row r="43" spans="1:103" x14ac:dyDescent="0.45">
      <c r="A43" t="s">
        <v>108</v>
      </c>
      <c r="B43" t="s">
        <v>95</v>
      </c>
      <c r="C43" t="s">
        <v>71</v>
      </c>
      <c r="D43">
        <v>30</v>
      </c>
      <c r="E43">
        <f t="shared" si="0"/>
        <v>0</v>
      </c>
      <c r="F43" s="1" cm="1">
        <f t="array" ref="F43">SUMPRODUCT($H43:$CY43,$H$2:$CY$2)/SUMPRODUCT(--($H43:$CY43&lt;&gt;""),$H$2:$CY$2)</f>
        <v>1.6128873094951977</v>
      </c>
      <c r="G43" s="1" cm="1">
        <f t="array" ref="G43">SUMPRODUCT($H43:$CY43,$G$2:$CX$2)/SUMPRODUCT(--($H43:$CY43&lt;&gt;""),$G$2:$CX$2)</f>
        <v>1.4944566311066556</v>
      </c>
      <c r="H43">
        <v>1.51461042280438</v>
      </c>
      <c r="I43">
        <v>1.42005742127297</v>
      </c>
      <c r="J43">
        <v>1.49402883793216</v>
      </c>
      <c r="K43">
        <v>1.3994928395684201</v>
      </c>
      <c r="L43">
        <v>1.5190836808024399</v>
      </c>
      <c r="M43">
        <v>1.4192570022675199</v>
      </c>
      <c r="N43">
        <v>1.6443417808371501</v>
      </c>
      <c r="O43">
        <v>1.47739467141656</v>
      </c>
      <c r="P43">
        <v>1.55542910481796</v>
      </c>
      <c r="Q43">
        <v>1.5388135184385601</v>
      </c>
      <c r="R43">
        <v>1.49217915402395</v>
      </c>
      <c r="S43">
        <v>1.5305476070673001</v>
      </c>
      <c r="T43">
        <v>1.5918021076925799</v>
      </c>
      <c r="U43">
        <v>1.4309990168196101</v>
      </c>
      <c r="V43">
        <v>1.50587700281599</v>
      </c>
      <c r="W43">
        <v>1.46491903337686</v>
      </c>
      <c r="X43">
        <v>1.55442568964218</v>
      </c>
      <c r="Y43">
        <v>1.5461101281054901</v>
      </c>
      <c r="Z43">
        <v>1.3684735697810599</v>
      </c>
      <c r="AA43">
        <v>1.3688120907627299</v>
      </c>
      <c r="AB43">
        <v>1.56499058047436</v>
      </c>
      <c r="AC43">
        <v>1.5077912136368401</v>
      </c>
      <c r="AD43">
        <v>1.5277543797562501</v>
      </c>
      <c r="AE43">
        <v>1.5227915634150799</v>
      </c>
      <c r="AF43">
        <v>1.8280323558581599</v>
      </c>
      <c r="AG43">
        <v>1.5177898447014999</v>
      </c>
      <c r="AH43">
        <v>1.51712673567838</v>
      </c>
      <c r="AI43">
        <v>1.5421105914961399</v>
      </c>
      <c r="AJ43">
        <v>1.9378011514634099</v>
      </c>
      <c r="AK43">
        <v>1.5660336533601</v>
      </c>
      <c r="AL43">
        <v>1.63435663531149</v>
      </c>
      <c r="AM43">
        <v>1.50980533476416</v>
      </c>
      <c r="AN43">
        <v>1.7779205838969701</v>
      </c>
      <c r="AO43">
        <v>1.5428119655056001</v>
      </c>
      <c r="AP43">
        <v>1.7473855139638901</v>
      </c>
      <c r="AQ43">
        <v>1.4146379272790299</v>
      </c>
      <c r="AR43">
        <v>1.5428635942072999</v>
      </c>
      <c r="AS43">
        <v>1.51937033282731</v>
      </c>
      <c r="AT43">
        <v>1.5824502273315999</v>
      </c>
      <c r="AU43">
        <v>1.5370332648404901</v>
      </c>
      <c r="AV43">
        <v>2.2208088571018898</v>
      </c>
      <c r="AW43">
        <v>1.49746142541917</v>
      </c>
      <c r="AX43">
        <v>1.4841134342404301</v>
      </c>
      <c r="AY43">
        <v>1.4850558847783899</v>
      </c>
      <c r="AZ43">
        <v>1.4519426093779999</v>
      </c>
      <c r="BA43">
        <v>1.4892091577616999</v>
      </c>
      <c r="BB43">
        <v>1.4446232637209799</v>
      </c>
      <c r="BC43">
        <v>1.5132239325477299</v>
      </c>
      <c r="BD43">
        <v>1.4583054957939701</v>
      </c>
      <c r="BE43">
        <v>1.4973891304998399</v>
      </c>
      <c r="BF43">
        <v>1.6575201063381899</v>
      </c>
      <c r="BG43">
        <v>1.5019839279315901</v>
      </c>
      <c r="BH43">
        <v>1.5306707394127399</v>
      </c>
      <c r="BI43">
        <v>1.5335650384963999</v>
      </c>
      <c r="BJ43">
        <v>1.4584848881335499</v>
      </c>
      <c r="BK43">
        <v>1.4215616254123999</v>
      </c>
      <c r="BL43">
        <v>1.52092498420851</v>
      </c>
      <c r="BM43">
        <v>1.5101123630931601</v>
      </c>
      <c r="BN43">
        <v>1.48702254465367</v>
      </c>
      <c r="BO43">
        <v>1.4967483055492901</v>
      </c>
      <c r="BP43">
        <v>1.4838992514154601</v>
      </c>
      <c r="BQ43">
        <v>1.52990251526652</v>
      </c>
      <c r="BR43">
        <v>1.5477430606284299</v>
      </c>
      <c r="BS43">
        <v>1.4916441880853299</v>
      </c>
      <c r="BT43">
        <v>1.4358759301751001</v>
      </c>
      <c r="BU43">
        <v>1.41619190192866</v>
      </c>
      <c r="BV43">
        <v>1.5072929233372501</v>
      </c>
      <c r="BW43">
        <v>1.4883933004958101</v>
      </c>
      <c r="BX43">
        <v>1.4339682630502699</v>
      </c>
      <c r="BY43">
        <v>1.39982365424415</v>
      </c>
      <c r="BZ43">
        <v>1.45154731622429</v>
      </c>
      <c r="CA43">
        <v>1.3964347593350801</v>
      </c>
      <c r="CB43">
        <v>1.4578729867975699</v>
      </c>
      <c r="CC43">
        <v>1.42148580721808</v>
      </c>
      <c r="CD43">
        <v>1.5660187967739301</v>
      </c>
      <c r="CE43">
        <v>1.5368019576240599</v>
      </c>
      <c r="CF43">
        <v>1.46508363458945</v>
      </c>
      <c r="CG43">
        <v>1.4832525117950499</v>
      </c>
      <c r="CH43">
        <v>1.4398385427467599</v>
      </c>
      <c r="CI43">
        <v>1.4391451561139901</v>
      </c>
      <c r="CJ43">
        <v>1.4536218557653</v>
      </c>
      <c r="CK43">
        <v>1.4874938776528801</v>
      </c>
      <c r="CL43">
        <v>1.43935025667395</v>
      </c>
      <c r="CM43">
        <v>1.4722503918060099</v>
      </c>
      <c r="CN43">
        <v>1.4516902441592601</v>
      </c>
      <c r="CO43">
        <v>1.51999650126319</v>
      </c>
      <c r="CP43">
        <v>1.50242210753857</v>
      </c>
      <c r="CQ43">
        <v>1.5083559401353399</v>
      </c>
      <c r="CR43">
        <v>1.4747893190258601</v>
      </c>
      <c r="CS43">
        <v>1.4433507162413799</v>
      </c>
      <c r="CT43">
        <v>1.4945520247849</v>
      </c>
      <c r="CU43">
        <v>1.4875992109358001</v>
      </c>
      <c r="CV43">
        <v>1.5417193202645501</v>
      </c>
      <c r="CW43">
        <v>1.5411523918573899</v>
      </c>
      <c r="CX43">
        <v>1.48100425647686</v>
      </c>
      <c r="CY43">
        <v>1.45380247731896</v>
      </c>
    </row>
    <row r="44" spans="1:103" x14ac:dyDescent="0.45">
      <c r="A44" t="s">
        <v>108</v>
      </c>
      <c r="B44" t="s">
        <v>95</v>
      </c>
      <c r="C44" t="s">
        <v>115</v>
      </c>
      <c r="D44">
        <v>30</v>
      </c>
      <c r="E44">
        <f t="shared" si="0"/>
        <v>95</v>
      </c>
      <c r="F44" s="1" cm="1">
        <f t="array" ref="F44">SUMPRODUCT($H44:$CY44,$H$2:$CY$2)/SUMPRODUCT(--($H44:$CY44&lt;&gt;""),$H$2:$CY$2)</f>
        <v>3.0504363414587901</v>
      </c>
      <c r="G44" s="1" t="e" cm="1">
        <f t="array" ref="G44">SUMPRODUCT($H44:$CY44,$G$2:$CX$2)/SUMPRODUCT(--($H44:$CY44&lt;&gt;""),$G$2:$CX$2)</f>
        <v>#DIV/0!</v>
      </c>
      <c r="AV44">
        <v>3.0504363414587901</v>
      </c>
    </row>
    <row r="45" spans="1:103" x14ac:dyDescent="0.45">
      <c r="A45" t="s">
        <v>108</v>
      </c>
      <c r="B45" t="s">
        <v>95</v>
      </c>
      <c r="C45" t="s">
        <v>114</v>
      </c>
      <c r="D45">
        <v>30</v>
      </c>
      <c r="E45">
        <f t="shared" si="0"/>
        <v>95</v>
      </c>
      <c r="F45" s="1" cm="1">
        <f t="array" ref="F45">SUMPRODUCT($H45:$CY45,$H$2:$CY$2)/SUMPRODUCT(--($H45:$CY45&lt;&gt;""),$H$2:$CY$2)</f>
        <v>3.0094061469845301</v>
      </c>
      <c r="G45" s="1" t="e" cm="1">
        <f t="array" ref="G45">SUMPRODUCT($H45:$CY45,$G$2:$CX$2)/SUMPRODUCT(--($H45:$CY45&lt;&gt;""),$G$2:$CX$2)</f>
        <v>#DIV/0!</v>
      </c>
      <c r="AV45">
        <v>3.0094061469845301</v>
      </c>
    </row>
    <row r="46" spans="1:103" x14ac:dyDescent="0.45">
      <c r="A46" t="s">
        <v>108</v>
      </c>
      <c r="B46" t="s">
        <v>95</v>
      </c>
      <c r="C46" t="s">
        <v>113</v>
      </c>
      <c r="D46">
        <v>30</v>
      </c>
      <c r="E46">
        <f t="shared" si="0"/>
        <v>95</v>
      </c>
      <c r="F46" s="1" cm="1">
        <f t="array" ref="F46">SUMPRODUCT($H46:$CY46,$H$2:$CY$2)/SUMPRODUCT(--($H46:$CY46&lt;&gt;""),$H$2:$CY$2)</f>
        <v>2.25996668938072</v>
      </c>
      <c r="G46" s="1" t="e" cm="1">
        <f t="array" ref="G46">SUMPRODUCT($H46:$CY46,$G$2:$CX$2)/SUMPRODUCT(--($H46:$CY46&lt;&gt;""),$G$2:$CX$2)</f>
        <v>#DIV/0!</v>
      </c>
      <c r="AV46">
        <v>2.25996668938072</v>
      </c>
    </row>
    <row r="47" spans="1:103" x14ac:dyDescent="0.45">
      <c r="A47" t="s">
        <v>125</v>
      </c>
      <c r="B47" t="s">
        <v>95</v>
      </c>
      <c r="C47" t="s">
        <v>88</v>
      </c>
      <c r="D47">
        <v>30</v>
      </c>
      <c r="E47">
        <f t="shared" si="0"/>
        <v>69</v>
      </c>
      <c r="F47" s="1" t="e" cm="1">
        <f t="array" ref="F47">SUMPRODUCT($H47:$CY47,$H$2:$CY$2)/SUMPRODUCT(--($H47:$CY47&lt;&gt;""),$H$2:$CY$2)</f>
        <v>#DIV/0!</v>
      </c>
      <c r="G47" s="1" cm="1">
        <f t="array" ref="G47">SUMPRODUCT($H47:$CY47,$G$2:$CX$2)/SUMPRODUCT(--($H47:$CY47&lt;&gt;""),$G$2:$CX$2)</f>
        <v>1.8978511170186518</v>
      </c>
      <c r="AY47">
        <v>1.8984397234453401</v>
      </c>
      <c r="BA47">
        <v>1.9030323053440701</v>
      </c>
      <c r="BC47">
        <v>1.9032017614414201</v>
      </c>
      <c r="BE47">
        <v>1.88077044501339</v>
      </c>
      <c r="BG47">
        <v>1.9709383010315</v>
      </c>
      <c r="BI47">
        <v>1.9437447545801401</v>
      </c>
      <c r="BK47">
        <v>1.8065686130863901</v>
      </c>
      <c r="BM47">
        <v>1.97846413080185</v>
      </c>
      <c r="BO47">
        <v>1.9079312486874</v>
      </c>
      <c r="BQ47">
        <v>1.89188042126972</v>
      </c>
      <c r="BS47">
        <v>1.9507984770461899</v>
      </c>
      <c r="BU47">
        <v>1.8261736855139701</v>
      </c>
      <c r="BW47">
        <v>1.9187354649985999</v>
      </c>
      <c r="BY47">
        <v>1.8234687561560401</v>
      </c>
      <c r="CA47">
        <v>1.84374398099638</v>
      </c>
      <c r="CC47">
        <v>1.8396991644815599</v>
      </c>
      <c r="CE47">
        <v>2.0083018170353202</v>
      </c>
      <c r="CG47">
        <v>1.8922302857389</v>
      </c>
      <c r="CI47">
        <v>1.8495781161812801</v>
      </c>
      <c r="CK47">
        <v>1.8678775655364099</v>
      </c>
      <c r="CM47">
        <v>1.8639008113802</v>
      </c>
      <c r="CO47">
        <v>1.8632744906724401</v>
      </c>
      <c r="CQ47">
        <v>1.91711204065464</v>
      </c>
      <c r="CS47">
        <v>1.85877994356983</v>
      </c>
      <c r="CU47">
        <v>1.9591206111294299</v>
      </c>
      <c r="CW47">
        <v>1.9470705677542599</v>
      </c>
      <c r="CY47">
        <v>1.9271426759569501</v>
      </c>
    </row>
    <row r="48" spans="1:103" x14ac:dyDescent="0.45">
      <c r="A48" t="s">
        <v>92</v>
      </c>
      <c r="B48" t="s">
        <v>93</v>
      </c>
      <c r="C48" t="s">
        <v>71</v>
      </c>
      <c r="D48">
        <v>30</v>
      </c>
      <c r="E48">
        <f t="shared" si="0"/>
        <v>21</v>
      </c>
      <c r="F48" s="1" cm="1">
        <f t="array" ref="F48">SUMPRODUCT($H48:$CY48,$H$2:$CY$2)/SUMPRODUCT(--($H48:$CY48&lt;&gt;""),$H$2:$CY$2)</f>
        <v>2.0636281449537672</v>
      </c>
      <c r="G48" s="1" cm="1">
        <f t="array" ref="G48">SUMPRODUCT($H48:$CY48,$G$2:$CX$2)/SUMPRODUCT(--($H48:$CY48&lt;&gt;""),$G$2:$CX$2)</f>
        <v>1.9284153688166388</v>
      </c>
      <c r="H48">
        <v>1.94961398741979</v>
      </c>
      <c r="J48">
        <v>2.0778629752234199</v>
      </c>
      <c r="L48">
        <v>1.9567355158723501</v>
      </c>
      <c r="N48">
        <v>2.2954398536701301</v>
      </c>
      <c r="P48">
        <v>1.95579893015176</v>
      </c>
      <c r="R48">
        <v>2.0982000755672501</v>
      </c>
      <c r="T48">
        <v>2.1663568745348001</v>
      </c>
      <c r="V48">
        <v>1.78827104454533</v>
      </c>
      <c r="X48">
        <v>2.0449492408800301</v>
      </c>
      <c r="Z48">
        <v>2.2502659239216101</v>
      </c>
      <c r="AB48">
        <v>2.0624102826144299</v>
      </c>
      <c r="AD48">
        <v>2.0058241878189</v>
      </c>
      <c r="AF48">
        <v>2.0305604580446301</v>
      </c>
      <c r="AH48">
        <v>1.93644286543905</v>
      </c>
      <c r="AJ48">
        <v>2.5117858408153202</v>
      </c>
      <c r="AL48">
        <v>2.0143643817178498</v>
      </c>
      <c r="AN48">
        <v>1.9502683926939799</v>
      </c>
      <c r="AP48">
        <v>2.14081012603318</v>
      </c>
      <c r="AR48">
        <v>1.99872949973782</v>
      </c>
      <c r="AT48">
        <v>1.9234797754964399</v>
      </c>
      <c r="AV48">
        <v>2.5823626252567302</v>
      </c>
      <c r="AX48">
        <v>1.7956904329058301</v>
      </c>
      <c r="AY48">
        <v>1.81439161770766</v>
      </c>
      <c r="AZ48">
        <v>1.87916770000475</v>
      </c>
      <c r="BA48">
        <v>1.8798883103388899</v>
      </c>
      <c r="BB48">
        <v>1.82686368268782</v>
      </c>
      <c r="BC48">
        <v>1.9082504022826201</v>
      </c>
      <c r="BD48">
        <v>1.82685650811655</v>
      </c>
      <c r="BE48">
        <v>1.8997420768486799</v>
      </c>
      <c r="BF48">
        <v>1.90741487272522</v>
      </c>
      <c r="BG48">
        <v>1.9028864708347899</v>
      </c>
      <c r="BH48">
        <v>1.9613314004910201</v>
      </c>
      <c r="BI48">
        <v>1.9628700410704001</v>
      </c>
      <c r="BJ48">
        <v>1.9391857145870499</v>
      </c>
      <c r="BK48">
        <v>2.0058963368967202</v>
      </c>
      <c r="BL48">
        <v>1.9456704730493599</v>
      </c>
      <c r="BM48">
        <v>1.96415656330252</v>
      </c>
      <c r="BN48">
        <v>1.8906070987786101</v>
      </c>
      <c r="BO48">
        <v>1.8927072505693501</v>
      </c>
      <c r="BP48">
        <v>1.8037165980142</v>
      </c>
      <c r="BQ48">
        <v>1.87081953175111</v>
      </c>
      <c r="BR48">
        <v>1.9668383930240201</v>
      </c>
      <c r="BS48">
        <v>1.9886005784324201</v>
      </c>
      <c r="BT48">
        <v>1.9416923745401</v>
      </c>
      <c r="BU48">
        <v>1.9242271070221699</v>
      </c>
      <c r="BV48">
        <v>1.9049492906240499</v>
      </c>
      <c r="BW48">
        <v>1.9586981477788099</v>
      </c>
      <c r="BX48">
        <v>1.9281772749061099</v>
      </c>
      <c r="BY48">
        <v>1.9186380920825801</v>
      </c>
      <c r="BZ48">
        <v>2.0060516181158099</v>
      </c>
      <c r="CA48">
        <v>1.95911280548971</v>
      </c>
      <c r="CB48">
        <v>1.9250880453518999</v>
      </c>
      <c r="CC48">
        <v>1.8897187998418601</v>
      </c>
      <c r="CD48">
        <v>2.1730538766307101</v>
      </c>
      <c r="CE48">
        <v>1.9890633675570999</v>
      </c>
      <c r="CF48">
        <v>1.9055002796381899</v>
      </c>
      <c r="CG48">
        <v>2.0120813608347201</v>
      </c>
      <c r="CH48">
        <v>1.9033281191885101</v>
      </c>
      <c r="CI48">
        <v>1.9770287650464</v>
      </c>
      <c r="CJ48">
        <v>1.81746998100122</v>
      </c>
      <c r="CK48">
        <v>1.86181995152036</v>
      </c>
      <c r="CL48">
        <v>1.8713976853223999</v>
      </c>
      <c r="CM48">
        <v>1.9552764510343199</v>
      </c>
      <c r="CN48">
        <v>1.7910295559377301</v>
      </c>
      <c r="CO48">
        <v>1.8479929122618699</v>
      </c>
      <c r="CP48">
        <v>1.82677646765025</v>
      </c>
      <c r="CQ48">
        <v>1.89884922631066</v>
      </c>
      <c r="CR48">
        <v>2.0347325481453198</v>
      </c>
      <c r="CS48">
        <v>2.0202278806673601</v>
      </c>
      <c r="CT48">
        <v>1.9252245752744199</v>
      </c>
      <c r="CU48">
        <v>1.9809515554657799</v>
      </c>
      <c r="CV48">
        <v>1.8910345656030101</v>
      </c>
      <c r="CW48">
        <v>1.91741614687547</v>
      </c>
      <c r="CX48">
        <v>1.86206817543403</v>
      </c>
      <c r="CY48">
        <v>1.86590320822494</v>
      </c>
    </row>
    <row r="49" spans="1:103" x14ac:dyDescent="0.45">
      <c r="A49" t="s">
        <v>116</v>
      </c>
      <c r="B49" t="s">
        <v>117</v>
      </c>
      <c r="C49" t="s">
        <v>65</v>
      </c>
      <c r="D49">
        <v>30</v>
      </c>
      <c r="E49">
        <f t="shared" si="0"/>
        <v>0</v>
      </c>
      <c r="F49" s="1" cm="1">
        <f t="array" ref="F49">SUMPRODUCT($H49:$CY49,$H$2:$CY$2)/SUMPRODUCT(--($H49:$CY49&lt;&gt;""),$H$2:$CY$2)</f>
        <v>1.7303453432608704</v>
      </c>
      <c r="G49" s="1" cm="1">
        <f t="array" ref="G49">SUMPRODUCT($H49:$CY49,$G$2:$CX$2)/SUMPRODUCT(--($H49:$CY49&lt;&gt;""),$G$2:$CX$2)</f>
        <v>1.7353847654942147</v>
      </c>
      <c r="H49">
        <v>1.7885815198244299</v>
      </c>
      <c r="I49">
        <v>1.7656301317474401</v>
      </c>
      <c r="J49">
        <v>1.67748253991497</v>
      </c>
      <c r="K49">
        <v>1.6682136893844199</v>
      </c>
      <c r="L49">
        <v>1.78672055058465</v>
      </c>
      <c r="M49">
        <v>1.7637104900631999</v>
      </c>
      <c r="N49">
        <v>1.6051239406399</v>
      </c>
      <c r="O49">
        <v>1.62532517271726</v>
      </c>
      <c r="P49">
        <v>1.64264798587589</v>
      </c>
      <c r="Q49">
        <v>1.7013039662221401</v>
      </c>
      <c r="R49">
        <v>1.67839226707245</v>
      </c>
      <c r="S49">
        <v>1.7731174048670899</v>
      </c>
      <c r="T49">
        <v>1.64425908494623</v>
      </c>
      <c r="U49">
        <v>1.6395979944790999</v>
      </c>
      <c r="V49">
        <v>1.82818825812441</v>
      </c>
      <c r="W49">
        <v>1.81154993266602</v>
      </c>
      <c r="X49">
        <v>1.6334275584343301</v>
      </c>
      <c r="Y49">
        <v>1.6550174738212799</v>
      </c>
      <c r="Z49">
        <v>1.6510762822088501</v>
      </c>
      <c r="AA49">
        <v>1.6319445407730899</v>
      </c>
      <c r="AB49">
        <v>1.7695428410018199</v>
      </c>
      <c r="AC49">
        <v>1.7709670573066101</v>
      </c>
      <c r="AD49">
        <v>1.7503945962174701</v>
      </c>
      <c r="AE49">
        <v>1.8119883173344</v>
      </c>
      <c r="AF49">
        <v>1.7375645696489599</v>
      </c>
      <c r="AG49">
        <v>1.7482687307040501</v>
      </c>
      <c r="AH49">
        <v>1.8553942616611401</v>
      </c>
      <c r="AI49">
        <v>1.88035740611795</v>
      </c>
      <c r="AJ49">
        <v>1.9536275097603599</v>
      </c>
      <c r="AK49">
        <v>1.81924560596883</v>
      </c>
      <c r="AL49">
        <v>1.6928400309560401</v>
      </c>
      <c r="AM49">
        <v>1.68603953099807</v>
      </c>
      <c r="AN49">
        <v>1.6895883112394801</v>
      </c>
      <c r="AO49">
        <v>1.6615082878121901</v>
      </c>
      <c r="AP49">
        <v>1.59409253642534</v>
      </c>
      <c r="AQ49">
        <v>1.5830978283211099</v>
      </c>
      <c r="AR49">
        <v>1.6661005029512601</v>
      </c>
      <c r="AS49">
        <v>1.7207321220038001</v>
      </c>
      <c r="AT49">
        <v>1.8980743064853201</v>
      </c>
      <c r="AU49">
        <v>1.84228692564736</v>
      </c>
      <c r="AV49">
        <v>1.7636469988129899</v>
      </c>
      <c r="AW49">
        <v>1.65679120926685</v>
      </c>
      <c r="AX49">
        <v>1.8183361523834101</v>
      </c>
      <c r="AY49">
        <v>1.84306440807395</v>
      </c>
      <c r="AZ49">
        <v>1.82457093063583</v>
      </c>
      <c r="BA49">
        <v>1.8614437275312701</v>
      </c>
      <c r="BB49">
        <v>1.83576653368214</v>
      </c>
      <c r="BC49">
        <v>1.91209972818281</v>
      </c>
      <c r="BD49">
        <v>1.8538666574678</v>
      </c>
      <c r="BE49">
        <v>1.9238112969088901</v>
      </c>
      <c r="BF49">
        <v>1.7938990327068001</v>
      </c>
      <c r="BG49">
        <v>1.7779871087738901</v>
      </c>
      <c r="BH49">
        <v>1.77246334892902</v>
      </c>
      <c r="BI49">
        <v>1.81113726287392</v>
      </c>
      <c r="BJ49">
        <v>1.7227983125822</v>
      </c>
      <c r="BK49">
        <v>1.7596376262964499</v>
      </c>
      <c r="BL49">
        <v>1.68705756767744</v>
      </c>
      <c r="BM49">
        <v>1.7112843897644601</v>
      </c>
      <c r="BN49">
        <v>1.8505597712273001</v>
      </c>
      <c r="BO49">
        <v>1.8707309656869699</v>
      </c>
      <c r="BP49">
        <v>1.81657584426689</v>
      </c>
      <c r="BQ49">
        <v>1.89457814708001</v>
      </c>
      <c r="BR49">
        <v>1.6882202857058799</v>
      </c>
      <c r="BS49">
        <v>1.73518733878986</v>
      </c>
      <c r="BT49">
        <v>1.6978579575646799</v>
      </c>
      <c r="BU49">
        <v>1.7315145240871701</v>
      </c>
      <c r="BV49">
        <v>1.73653635878585</v>
      </c>
      <c r="BW49">
        <v>1.79173123204235</v>
      </c>
      <c r="BX49">
        <v>1.59315485542431</v>
      </c>
      <c r="BY49">
        <v>1.6382732171346099</v>
      </c>
      <c r="BZ49">
        <v>1.69170887218854</v>
      </c>
      <c r="CA49">
        <v>1.6979797341893399</v>
      </c>
      <c r="CB49">
        <v>1.7602832974590199</v>
      </c>
      <c r="CC49">
        <v>1.7820990249697699</v>
      </c>
      <c r="CD49">
        <v>1.7433474683349</v>
      </c>
      <c r="CE49">
        <v>1.7698837784914601</v>
      </c>
      <c r="CF49">
        <v>1.6651524276454499</v>
      </c>
      <c r="CG49">
        <v>1.7458658473361299</v>
      </c>
      <c r="CH49">
        <v>1.64486390697106</v>
      </c>
      <c r="CI49">
        <v>1.7291149923423701</v>
      </c>
      <c r="CJ49">
        <v>1.82887470480148</v>
      </c>
      <c r="CK49">
        <v>1.8774083051783299</v>
      </c>
      <c r="CL49">
        <v>1.7258273351536899</v>
      </c>
      <c r="CM49">
        <v>1.8038991525574899</v>
      </c>
      <c r="CN49">
        <v>1.79940089888851</v>
      </c>
      <c r="CO49">
        <v>1.8747150244988799</v>
      </c>
      <c r="CP49">
        <v>1.7984573334923299</v>
      </c>
      <c r="CQ49">
        <v>1.8753815881313101</v>
      </c>
      <c r="CR49">
        <v>1.65610368930366</v>
      </c>
      <c r="CS49">
        <v>1.71775676271623</v>
      </c>
      <c r="CT49">
        <v>1.68869574091453</v>
      </c>
      <c r="CU49">
        <v>1.7480251975269001</v>
      </c>
      <c r="CV49">
        <v>1.85876139693649</v>
      </c>
      <c r="CW49">
        <v>1.8998049260878</v>
      </c>
      <c r="CX49">
        <v>1.8354484617742399</v>
      </c>
      <c r="CY49">
        <v>1.86618465203892</v>
      </c>
    </row>
    <row r="50" spans="1:103" x14ac:dyDescent="0.45">
      <c r="A50" t="s">
        <v>107</v>
      </c>
      <c r="B50" t="s">
        <v>67</v>
      </c>
      <c r="C50" t="s">
        <v>68</v>
      </c>
      <c r="D50">
        <v>30</v>
      </c>
      <c r="E50">
        <f t="shared" si="0"/>
        <v>0</v>
      </c>
      <c r="F50" s="1" cm="1">
        <f t="array" ref="F50">SUMPRODUCT($H50:$CY50,$H$2:$CY$2)/SUMPRODUCT(--($H50:$CY50&lt;&gt;""),$H$2:$CY$2)</f>
        <v>1.5923276105047361</v>
      </c>
      <c r="G50" s="1" cm="1">
        <f t="array" ref="G50">SUMPRODUCT($H50:$CY50,$G$2:$CX$2)/SUMPRODUCT(--($H50:$CY50&lt;&gt;""),$G$2:$CX$2)</f>
        <v>1.5437459672086817</v>
      </c>
      <c r="H50">
        <v>1.62684151006638</v>
      </c>
      <c r="I50">
        <v>1.56184522143418</v>
      </c>
      <c r="J50">
        <v>1.60160333322791</v>
      </c>
      <c r="K50">
        <v>1.53699994757894</v>
      </c>
      <c r="L50">
        <v>1.6287590782652399</v>
      </c>
      <c r="M50">
        <v>1.56278759146841</v>
      </c>
      <c r="N50">
        <v>1.48361346239289</v>
      </c>
      <c r="O50">
        <v>1.47161493846742</v>
      </c>
      <c r="P50">
        <v>1.5011818397416701</v>
      </c>
      <c r="Q50">
        <v>1.5321428788606599</v>
      </c>
      <c r="R50">
        <v>1.5858538947862799</v>
      </c>
      <c r="S50">
        <v>1.5619958152045901</v>
      </c>
      <c r="T50">
        <v>1.68584000794028</v>
      </c>
      <c r="U50">
        <v>1.5120372967252</v>
      </c>
      <c r="V50">
        <v>1.5969108112022301</v>
      </c>
      <c r="W50">
        <v>1.57051622013505</v>
      </c>
      <c r="X50">
        <v>1.54233623607434</v>
      </c>
      <c r="Y50">
        <v>1.5451068305684801</v>
      </c>
      <c r="Z50">
        <v>1.3776134846869199</v>
      </c>
      <c r="AA50">
        <v>1.4154984243917601</v>
      </c>
      <c r="AB50">
        <v>1.6112115237128199</v>
      </c>
      <c r="AC50">
        <v>1.5639489092219001</v>
      </c>
      <c r="AD50">
        <v>1.51840467432266</v>
      </c>
      <c r="AE50">
        <v>1.5505808220741399</v>
      </c>
      <c r="AF50">
        <v>1.5816319325881401</v>
      </c>
      <c r="AG50">
        <v>1.5251975959125601</v>
      </c>
      <c r="AH50">
        <v>1.61507917558479</v>
      </c>
      <c r="AI50">
        <v>1.6292883342081499</v>
      </c>
      <c r="AJ50">
        <v>1.9017372609799099</v>
      </c>
      <c r="AK50">
        <v>1.6579341350266199</v>
      </c>
      <c r="AL50">
        <v>1.5873053937292201</v>
      </c>
      <c r="AM50">
        <v>1.5645875326249301</v>
      </c>
      <c r="AN50">
        <v>1.51812051396676</v>
      </c>
      <c r="AO50">
        <v>1.4931084925981499</v>
      </c>
      <c r="AP50">
        <v>1.6637764358351801</v>
      </c>
      <c r="AQ50">
        <v>1.4388654432371399</v>
      </c>
      <c r="AR50">
        <v>1.5629982426614499</v>
      </c>
      <c r="AS50">
        <v>1.57243182566511</v>
      </c>
      <c r="AT50">
        <v>1.62119614264704</v>
      </c>
      <c r="AU50">
        <v>1.5891417102904699</v>
      </c>
      <c r="AV50">
        <v>1.96497335180516</v>
      </c>
      <c r="AW50">
        <v>1.6171758594497401</v>
      </c>
      <c r="AX50">
        <v>1.50301848433068</v>
      </c>
      <c r="AY50">
        <v>1.5183223307364699</v>
      </c>
      <c r="AZ50">
        <v>1.56377804230755</v>
      </c>
      <c r="BA50">
        <v>1.57594403960027</v>
      </c>
      <c r="BB50">
        <v>1.51963105179592</v>
      </c>
      <c r="BC50">
        <v>1.5950741944749101</v>
      </c>
      <c r="BD50">
        <v>1.56462397888861</v>
      </c>
      <c r="BE50">
        <v>1.5858053152832701</v>
      </c>
      <c r="BF50">
        <v>1.58000267190106</v>
      </c>
      <c r="BG50">
        <v>1.53535725229237</v>
      </c>
      <c r="BH50">
        <v>1.55351727667427</v>
      </c>
      <c r="BI50">
        <v>1.54611452202074</v>
      </c>
      <c r="BJ50">
        <v>1.5024370867043499</v>
      </c>
      <c r="BK50">
        <v>1.4916867678691601</v>
      </c>
      <c r="BL50">
        <v>1.55331164299147</v>
      </c>
      <c r="BM50">
        <v>1.56277448271984</v>
      </c>
      <c r="BN50">
        <v>1.5554113652956201</v>
      </c>
      <c r="BO50">
        <v>1.5566487950904599</v>
      </c>
      <c r="BP50">
        <v>1.5112563527860601</v>
      </c>
      <c r="BQ50">
        <v>1.5553189806527199</v>
      </c>
      <c r="BR50">
        <v>1.5295645552202399</v>
      </c>
      <c r="BS50">
        <v>1.5355912054261101</v>
      </c>
      <c r="BT50">
        <v>1.46391038136014</v>
      </c>
      <c r="BU50">
        <v>1.46918079941049</v>
      </c>
      <c r="BV50">
        <v>1.5463380669595099</v>
      </c>
      <c r="BW50">
        <v>1.5545904400651001</v>
      </c>
      <c r="BX50">
        <v>1.3873167101052699</v>
      </c>
      <c r="BY50">
        <v>1.4141714540346499</v>
      </c>
      <c r="BZ50">
        <v>1.4509099194038799</v>
      </c>
      <c r="CA50">
        <v>1.4871221068148699</v>
      </c>
      <c r="CB50">
        <v>1.5160212980079599</v>
      </c>
      <c r="CC50">
        <v>1.4926345104751</v>
      </c>
      <c r="CD50">
        <v>1.5582421854608699</v>
      </c>
      <c r="CE50">
        <v>1.55599289537468</v>
      </c>
      <c r="CF50">
        <v>1.4662305250815</v>
      </c>
      <c r="CG50">
        <v>1.5258412801073999</v>
      </c>
      <c r="CH50">
        <v>1.4686539759738699</v>
      </c>
      <c r="CI50">
        <v>1.53025726054829</v>
      </c>
      <c r="CJ50">
        <v>1.50066598657919</v>
      </c>
      <c r="CK50">
        <v>1.52655523215004</v>
      </c>
      <c r="CL50">
        <v>1.4496496538650501</v>
      </c>
      <c r="CM50">
        <v>1.50843204593228</v>
      </c>
      <c r="CN50">
        <v>1.5179896947792899</v>
      </c>
      <c r="CO50">
        <v>1.5623901319832301</v>
      </c>
      <c r="CP50">
        <v>1.48985683672391</v>
      </c>
      <c r="CQ50">
        <v>1.5551205405967199</v>
      </c>
      <c r="CR50">
        <v>1.5201986305816999</v>
      </c>
      <c r="CS50">
        <v>1.52991811261733</v>
      </c>
      <c r="CT50">
        <v>1.5078624356461201</v>
      </c>
      <c r="CU50">
        <v>1.55798346405934</v>
      </c>
      <c r="CV50">
        <v>1.55387909226265</v>
      </c>
      <c r="CW50">
        <v>1.5834285874381699</v>
      </c>
      <c r="CX50">
        <v>1.5435140100385201</v>
      </c>
      <c r="CY50">
        <v>1.5569256557144699</v>
      </c>
    </row>
    <row r="51" spans="1:103" x14ac:dyDescent="0.45">
      <c r="A51" t="s">
        <v>130</v>
      </c>
      <c r="B51" t="s">
        <v>100</v>
      </c>
      <c r="C51" t="s">
        <v>106</v>
      </c>
      <c r="D51">
        <v>30</v>
      </c>
      <c r="E51">
        <f t="shared" si="0"/>
        <v>0</v>
      </c>
      <c r="F51" s="1" cm="1">
        <f t="array" ref="F51">SUMPRODUCT($H51:$CY51,$H$2:$CY$2)/SUMPRODUCT(--($H51:$CY51&lt;&gt;""),$H$2:$CY$2)</f>
        <v>1.5907908405215669</v>
      </c>
      <c r="G51" s="1" cm="1">
        <f t="array" ref="G51">SUMPRODUCT($H51:$CY51,$G$2:$CX$2)/SUMPRODUCT(--($H51:$CY51&lt;&gt;""),$G$2:$CX$2)</f>
        <v>1.5948098991483424</v>
      </c>
      <c r="H51">
        <v>1.67385392991634</v>
      </c>
      <c r="I51">
        <v>1.60398790799486</v>
      </c>
      <c r="J51">
        <v>1.6438027125799901</v>
      </c>
      <c r="K51">
        <v>1.57522837214055</v>
      </c>
      <c r="L51">
        <v>1.66933179931623</v>
      </c>
      <c r="M51">
        <v>1.6021970151324101</v>
      </c>
      <c r="N51">
        <v>1.4704798211828101</v>
      </c>
      <c r="O51">
        <v>1.5279466879294401</v>
      </c>
      <c r="P51">
        <v>1.5244308703310601</v>
      </c>
      <c r="Q51">
        <v>1.5796626471345301</v>
      </c>
      <c r="R51">
        <v>1.5401450136866699</v>
      </c>
      <c r="S51">
        <v>1.62467368269905</v>
      </c>
      <c r="T51">
        <v>1.62294640999133</v>
      </c>
      <c r="U51">
        <v>1.58497156037039</v>
      </c>
      <c r="V51">
        <v>1.5899076251473301</v>
      </c>
      <c r="W51">
        <v>1.6375076676954501</v>
      </c>
      <c r="X51">
        <v>1.5233484395739201</v>
      </c>
      <c r="Y51">
        <v>1.5866291200642599</v>
      </c>
      <c r="Z51">
        <v>1.42980969072022</v>
      </c>
      <c r="AA51">
        <v>1.46103298320743</v>
      </c>
      <c r="AB51">
        <v>1.6378239232096401</v>
      </c>
      <c r="AC51">
        <v>1.6663563681798199</v>
      </c>
      <c r="AD51">
        <v>1.5481288286630499</v>
      </c>
      <c r="AE51">
        <v>1.60721787810104</v>
      </c>
      <c r="AF51">
        <v>1.6258586003084301</v>
      </c>
      <c r="AG51">
        <v>1.6075829917295801</v>
      </c>
      <c r="AH51">
        <v>1.63178224095812</v>
      </c>
      <c r="AI51">
        <v>1.6698349655331199</v>
      </c>
      <c r="AJ51">
        <v>1.81670562606537</v>
      </c>
      <c r="AK51">
        <v>1.65063089610719</v>
      </c>
      <c r="AL51">
        <v>1.6158625626765699</v>
      </c>
      <c r="AM51">
        <v>1.6161608806807599</v>
      </c>
      <c r="AN51">
        <v>1.5563911411812501</v>
      </c>
      <c r="AO51">
        <v>1.5170538415289401</v>
      </c>
      <c r="AP51">
        <v>1.64757297362778</v>
      </c>
      <c r="AQ51">
        <v>1.49303572931258</v>
      </c>
      <c r="AR51">
        <v>1.5766377980294699</v>
      </c>
      <c r="AS51">
        <v>1.60910809006238</v>
      </c>
      <c r="AT51">
        <v>1.6381555354274</v>
      </c>
      <c r="AU51">
        <v>1.6624300321632799</v>
      </c>
      <c r="AV51">
        <v>1.7716969148451001</v>
      </c>
      <c r="AW51">
        <v>1.6225867760869299</v>
      </c>
      <c r="AX51">
        <v>1.56638279171322</v>
      </c>
      <c r="AY51">
        <v>1.5853352165794401</v>
      </c>
      <c r="AZ51">
        <v>1.5596685484607999</v>
      </c>
      <c r="BA51">
        <v>1.6257502732684701</v>
      </c>
      <c r="BB51">
        <v>1.54295603248975</v>
      </c>
      <c r="BC51">
        <v>1.6460278873832199</v>
      </c>
      <c r="BD51">
        <v>1.5863295149614101</v>
      </c>
      <c r="BE51">
        <v>1.65746763870196</v>
      </c>
      <c r="BF51">
        <v>1.6313056355408599</v>
      </c>
      <c r="BG51">
        <v>1.5932034864250799</v>
      </c>
      <c r="BH51">
        <v>1.56209808583883</v>
      </c>
      <c r="BI51">
        <v>1.5875496832134699</v>
      </c>
      <c r="BJ51">
        <v>1.5095067143052301</v>
      </c>
      <c r="BK51">
        <v>1.54776907533328</v>
      </c>
      <c r="BL51">
        <v>1.5576963179235199</v>
      </c>
      <c r="BM51">
        <v>1.58315004863599</v>
      </c>
      <c r="BN51">
        <v>1.54820454726016</v>
      </c>
      <c r="BO51">
        <v>1.6083899625579801</v>
      </c>
      <c r="BP51">
        <v>1.55506058676781</v>
      </c>
      <c r="BQ51">
        <v>1.6421901959485501</v>
      </c>
      <c r="BR51">
        <v>1.5129986835258999</v>
      </c>
      <c r="BS51">
        <v>1.5772059905068401</v>
      </c>
      <c r="BT51">
        <v>1.48931871804755</v>
      </c>
      <c r="BU51">
        <v>1.5100817017902799</v>
      </c>
      <c r="BV51">
        <v>1.52874492235947</v>
      </c>
      <c r="BW51">
        <v>1.6077461150957399</v>
      </c>
      <c r="BX51">
        <v>1.43341159693349</v>
      </c>
      <c r="BY51">
        <v>1.48921736348013</v>
      </c>
      <c r="BZ51">
        <v>1.48547885170048</v>
      </c>
      <c r="CA51">
        <v>1.5406625805105501</v>
      </c>
      <c r="CB51">
        <v>1.5250936271448201</v>
      </c>
      <c r="CC51">
        <v>1.5428352238216301</v>
      </c>
      <c r="CD51">
        <v>1.5789358507517</v>
      </c>
      <c r="CE51">
        <v>1.6170001966462699</v>
      </c>
      <c r="CF51">
        <v>1.4967388586284101</v>
      </c>
      <c r="CG51">
        <v>1.59629445419016</v>
      </c>
      <c r="CH51">
        <v>1.47859065081861</v>
      </c>
      <c r="CI51">
        <v>1.57750395631858</v>
      </c>
      <c r="CJ51">
        <v>1.5511602042758099</v>
      </c>
      <c r="CK51">
        <v>1.6100060209579199</v>
      </c>
      <c r="CL51">
        <v>1.50577694093212</v>
      </c>
      <c r="CM51">
        <v>1.5852383697235699</v>
      </c>
      <c r="CN51">
        <v>1.51631555777006</v>
      </c>
      <c r="CO51">
        <v>1.6048700797903399</v>
      </c>
      <c r="CP51">
        <v>1.5484201209412101</v>
      </c>
      <c r="CQ51">
        <v>1.6331451469814899</v>
      </c>
      <c r="CR51">
        <v>1.49165713628161</v>
      </c>
      <c r="CS51">
        <v>1.5461259386545301</v>
      </c>
      <c r="CT51">
        <v>1.5324765796405</v>
      </c>
      <c r="CU51">
        <v>1.59977525294276</v>
      </c>
      <c r="CV51">
        <v>1.57918750149926</v>
      </c>
      <c r="CW51">
        <v>1.64884016812283</v>
      </c>
      <c r="CX51">
        <v>1.5628141278299701</v>
      </c>
      <c r="CY51">
        <v>1.5839805789335299</v>
      </c>
    </row>
    <row r="52" spans="1:103" x14ac:dyDescent="0.45">
      <c r="A52" t="s">
        <v>101</v>
      </c>
      <c r="B52" t="s">
        <v>90</v>
      </c>
      <c r="C52" t="s">
        <v>76</v>
      </c>
      <c r="D52">
        <v>30</v>
      </c>
      <c r="E52">
        <f t="shared" si="0"/>
        <v>0</v>
      </c>
      <c r="F52" s="1" cm="1">
        <f t="array" ref="F52">SUMPRODUCT($H52:$CY52,$H$2:$CY$2)/SUMPRODUCT(--($H52:$CY52&lt;&gt;""),$H$2:$CY$2)</f>
        <v>1.7646044801859702</v>
      </c>
      <c r="G52" s="1" cm="1">
        <f t="array" ref="G52">SUMPRODUCT($H52:$CY52,$G$2:$CX$2)/SUMPRODUCT(--($H52:$CY52&lt;&gt;""),$G$2:$CX$2)</f>
        <v>1.6861765193782734</v>
      </c>
      <c r="H52">
        <v>1.7153452315600899</v>
      </c>
      <c r="I52">
        <v>1.63668996474909</v>
      </c>
      <c r="J52">
        <v>1.6815785542928701</v>
      </c>
      <c r="K52">
        <v>1.6093922157001499</v>
      </c>
      <c r="L52">
        <v>1.7113983060893101</v>
      </c>
      <c r="M52">
        <v>1.6405705951885701</v>
      </c>
      <c r="N52">
        <v>1.71650984800652</v>
      </c>
      <c r="O52">
        <v>1.6570364780907301</v>
      </c>
      <c r="P52">
        <v>1.7072938393524899</v>
      </c>
      <c r="Q52">
        <v>1.7150216584472</v>
      </c>
      <c r="R52">
        <v>1.6738596919265301</v>
      </c>
      <c r="S52">
        <v>1.68710756895512</v>
      </c>
      <c r="T52">
        <v>1.7971239546832101</v>
      </c>
      <c r="U52">
        <v>1.6541688442720699</v>
      </c>
      <c r="V52">
        <v>1.72169857165771</v>
      </c>
      <c r="W52">
        <v>1.71545368793276</v>
      </c>
      <c r="X52">
        <v>1.72067800834296</v>
      </c>
      <c r="Y52">
        <v>1.6995098903057899</v>
      </c>
      <c r="Z52">
        <v>1.53287833869729</v>
      </c>
      <c r="AA52">
        <v>1.56145660439199</v>
      </c>
      <c r="AB52">
        <v>1.7766614653917201</v>
      </c>
      <c r="AC52">
        <v>1.7398105979671099</v>
      </c>
      <c r="AD52">
        <v>1.7146091691334899</v>
      </c>
      <c r="AE52">
        <v>1.72801503575185</v>
      </c>
      <c r="AF52">
        <v>1.9241408934820801</v>
      </c>
      <c r="AG52">
        <v>1.71824879919879</v>
      </c>
      <c r="AH52">
        <v>1.74445049115503</v>
      </c>
      <c r="AI52">
        <v>1.7481815133835401</v>
      </c>
      <c r="AJ52">
        <v>1.97330054091879</v>
      </c>
      <c r="AK52">
        <v>1.75858498701988</v>
      </c>
      <c r="AL52">
        <v>1.8477605152370999</v>
      </c>
      <c r="AM52">
        <v>1.76322064446057</v>
      </c>
      <c r="AN52">
        <v>1.82511116807124</v>
      </c>
      <c r="AO52">
        <v>1.68981500956637</v>
      </c>
      <c r="AP52">
        <v>1.8862661479994001</v>
      </c>
      <c r="AQ52">
        <v>1.55719201076655</v>
      </c>
      <c r="AR52">
        <v>1.74226994681639</v>
      </c>
      <c r="AS52">
        <v>1.7093283366933401</v>
      </c>
      <c r="AT52">
        <v>1.73365911927048</v>
      </c>
      <c r="AU52">
        <v>1.7014437551213</v>
      </c>
      <c r="AV52">
        <v>2.0723756014292101</v>
      </c>
      <c r="AW52">
        <v>1.6065654563287299</v>
      </c>
      <c r="AX52">
        <v>1.65625019519272</v>
      </c>
      <c r="AY52">
        <v>1.6888394925613699</v>
      </c>
      <c r="AZ52">
        <v>1.7060263847867101</v>
      </c>
      <c r="BA52">
        <v>1.7104516746306599</v>
      </c>
      <c r="BB52">
        <v>1.6628797749647199</v>
      </c>
      <c r="BC52">
        <v>1.7403205527905099</v>
      </c>
      <c r="BD52">
        <v>1.713126653237</v>
      </c>
      <c r="BE52">
        <v>1.76963013654387</v>
      </c>
      <c r="BF52">
        <v>1.8109807865601</v>
      </c>
      <c r="BG52">
        <v>1.70119454409673</v>
      </c>
      <c r="BH52">
        <v>1.70746079656775</v>
      </c>
      <c r="BI52">
        <v>1.69382847285737</v>
      </c>
      <c r="BJ52">
        <v>1.6532596254401499</v>
      </c>
      <c r="BK52">
        <v>1.6110536564804701</v>
      </c>
      <c r="BL52">
        <v>1.7055803408917201</v>
      </c>
      <c r="BM52">
        <v>1.69229322667464</v>
      </c>
      <c r="BN52">
        <v>1.6940694059226</v>
      </c>
      <c r="BO52">
        <v>1.7141039245397001</v>
      </c>
      <c r="BP52">
        <v>1.6556063725465899</v>
      </c>
      <c r="BQ52">
        <v>1.7158459262394801</v>
      </c>
      <c r="BR52">
        <v>1.7453734716454801</v>
      </c>
      <c r="BS52">
        <v>1.68638315507462</v>
      </c>
      <c r="BT52">
        <v>1.6057710781255801</v>
      </c>
      <c r="BU52">
        <v>1.61248937536251</v>
      </c>
      <c r="BV52">
        <v>1.7056063898920499</v>
      </c>
      <c r="BW52">
        <v>1.6897708590092899</v>
      </c>
      <c r="BX52">
        <v>1.6360935388140201</v>
      </c>
      <c r="BY52">
        <v>1.60001760036991</v>
      </c>
      <c r="BZ52">
        <v>1.68687920578437</v>
      </c>
      <c r="CA52">
        <v>1.65079002980198</v>
      </c>
      <c r="CB52">
        <v>1.6606590280876401</v>
      </c>
      <c r="CC52">
        <v>1.62592739507633</v>
      </c>
      <c r="CD52">
        <v>1.74946085404397</v>
      </c>
      <c r="CE52">
        <v>1.746345360097</v>
      </c>
      <c r="CF52">
        <v>1.6602881561782401</v>
      </c>
      <c r="CG52">
        <v>1.6754063296788499</v>
      </c>
      <c r="CH52">
        <v>1.6466189775304201</v>
      </c>
      <c r="CI52">
        <v>1.65447320216655</v>
      </c>
      <c r="CJ52">
        <v>1.65167791306735</v>
      </c>
      <c r="CK52">
        <v>1.69464493506412</v>
      </c>
      <c r="CL52">
        <v>1.6565503777081501</v>
      </c>
      <c r="CM52">
        <v>1.68498299439516</v>
      </c>
      <c r="CN52">
        <v>1.66989812971859</v>
      </c>
      <c r="CO52">
        <v>1.7160088228957899</v>
      </c>
      <c r="CP52">
        <v>1.6999261532871299</v>
      </c>
      <c r="CQ52">
        <v>1.7108007239393399</v>
      </c>
      <c r="CR52">
        <v>1.6641821772478</v>
      </c>
      <c r="CS52">
        <v>1.6429549722252701</v>
      </c>
      <c r="CT52">
        <v>1.7266274215756301</v>
      </c>
      <c r="CU52">
        <v>1.71073952627475</v>
      </c>
      <c r="CV52">
        <v>1.7123239358601801</v>
      </c>
      <c r="CW52">
        <v>1.71740468378817</v>
      </c>
      <c r="CX52">
        <v>1.67900268580388</v>
      </c>
      <c r="CY52">
        <v>1.67000893223284</v>
      </c>
    </row>
    <row r="53" spans="1:103" x14ac:dyDescent="0.45">
      <c r="A53" t="s">
        <v>103</v>
      </c>
      <c r="B53" t="s">
        <v>67</v>
      </c>
      <c r="C53" t="s">
        <v>91</v>
      </c>
      <c r="D53">
        <v>30</v>
      </c>
      <c r="E53">
        <f t="shared" si="0"/>
        <v>0</v>
      </c>
      <c r="F53" s="1" cm="1">
        <f t="array" ref="F53">SUMPRODUCT($H53:$CY53,$H$2:$CY$2)/SUMPRODUCT(--($H53:$CY53&lt;&gt;""),$H$2:$CY$2)</f>
        <v>1.6617416762386414</v>
      </c>
      <c r="G53" s="1" cm="1">
        <f t="array" ref="G53">SUMPRODUCT($H53:$CY53,$G$2:$CX$2)/SUMPRODUCT(--($H53:$CY53&lt;&gt;""),$G$2:$CX$2)</f>
        <v>1.5713301251321927</v>
      </c>
      <c r="H53">
        <v>1.6109176534215399</v>
      </c>
      <c r="I53">
        <v>1.55012699462172</v>
      </c>
      <c r="J53">
        <v>1.5848095828184401</v>
      </c>
      <c r="K53">
        <v>1.52205450855457</v>
      </c>
      <c r="L53">
        <v>1.61207840572466</v>
      </c>
      <c r="M53">
        <v>1.5450138141870799</v>
      </c>
      <c r="N53">
        <v>1.64716696923913</v>
      </c>
      <c r="O53">
        <v>1.54720786357603</v>
      </c>
      <c r="P53">
        <v>1.60095066090189</v>
      </c>
      <c r="Q53">
        <v>1.5975864564266899</v>
      </c>
      <c r="R53">
        <v>1.5409379222898401</v>
      </c>
      <c r="S53">
        <v>1.54225639446837</v>
      </c>
      <c r="T53">
        <v>1.6935310072477401</v>
      </c>
      <c r="U53">
        <v>1.5396429497859001</v>
      </c>
      <c r="V53">
        <v>1.59345688438651</v>
      </c>
      <c r="W53">
        <v>1.5824567659326401</v>
      </c>
      <c r="X53">
        <v>1.61761159860106</v>
      </c>
      <c r="Y53">
        <v>1.5975324566881199</v>
      </c>
      <c r="Z53">
        <v>1.41358190748614</v>
      </c>
      <c r="AA53">
        <v>1.4484272835176799</v>
      </c>
      <c r="AB53">
        <v>1.65272613388288</v>
      </c>
      <c r="AC53">
        <v>1.62955827794629</v>
      </c>
      <c r="AD53">
        <v>1.5874646401217001</v>
      </c>
      <c r="AE53">
        <v>1.60041812802507</v>
      </c>
      <c r="AF53">
        <v>1.8385896504222501</v>
      </c>
      <c r="AG53">
        <v>1.61350261854933</v>
      </c>
      <c r="AH53">
        <v>1.59384122828622</v>
      </c>
      <c r="AI53">
        <v>1.5999257083482801</v>
      </c>
      <c r="AJ53">
        <v>1.9294842941902</v>
      </c>
      <c r="AK53">
        <v>1.6867722585052001</v>
      </c>
      <c r="AL53">
        <v>1.72012223970583</v>
      </c>
      <c r="AM53">
        <v>1.6218036109298699</v>
      </c>
      <c r="AN53">
        <v>1.7437897711171899</v>
      </c>
      <c r="AO53">
        <v>1.5779265354043599</v>
      </c>
      <c r="AP53">
        <v>1.7185819276240399</v>
      </c>
      <c r="AQ53">
        <v>1.43345652703714</v>
      </c>
      <c r="AR53">
        <v>1.6542571943909501</v>
      </c>
      <c r="AS53">
        <v>1.60460744958496</v>
      </c>
      <c r="AT53">
        <v>1.60605042562462</v>
      </c>
      <c r="AU53">
        <v>1.58013060113504</v>
      </c>
      <c r="AV53">
        <v>2.1566988701381802</v>
      </c>
      <c r="AW53">
        <v>1.5291320031729501</v>
      </c>
      <c r="AX53">
        <v>1.54484539855271</v>
      </c>
      <c r="AY53">
        <v>1.5625447621963999</v>
      </c>
      <c r="AZ53">
        <v>1.57532172751</v>
      </c>
      <c r="BA53">
        <v>1.5750667449586899</v>
      </c>
      <c r="BB53">
        <v>1.5366729635459699</v>
      </c>
      <c r="BC53">
        <v>1.6157796361158601</v>
      </c>
      <c r="BD53">
        <v>1.58975744266312</v>
      </c>
      <c r="BE53">
        <v>1.6284629941237201</v>
      </c>
      <c r="BF53">
        <v>1.7224433047285399</v>
      </c>
      <c r="BG53">
        <v>1.6095524763570299</v>
      </c>
      <c r="BH53">
        <v>1.5995755197733099</v>
      </c>
      <c r="BI53">
        <v>1.5778525879218499</v>
      </c>
      <c r="BJ53">
        <v>1.53853979182926</v>
      </c>
      <c r="BK53">
        <v>1.496862269278</v>
      </c>
      <c r="BL53">
        <v>1.5852518913590701</v>
      </c>
      <c r="BM53">
        <v>1.57073968750634</v>
      </c>
      <c r="BN53">
        <v>1.57625841471513</v>
      </c>
      <c r="BO53">
        <v>1.5846033645361099</v>
      </c>
      <c r="BP53">
        <v>1.54180151109765</v>
      </c>
      <c r="BQ53">
        <v>1.60903660032314</v>
      </c>
      <c r="BR53">
        <v>1.6139775752688601</v>
      </c>
      <c r="BS53">
        <v>1.56943615863339</v>
      </c>
      <c r="BT53">
        <v>1.4934412496559699</v>
      </c>
      <c r="BU53">
        <v>1.4945522259958099</v>
      </c>
      <c r="BV53">
        <v>1.5817718488569401</v>
      </c>
      <c r="BW53">
        <v>1.5536386397912101</v>
      </c>
      <c r="BX53">
        <v>1.5314996090447801</v>
      </c>
      <c r="BY53">
        <v>1.49087831287704</v>
      </c>
      <c r="BZ53">
        <v>1.56804271919125</v>
      </c>
      <c r="CA53">
        <v>1.51428271520448</v>
      </c>
      <c r="CB53">
        <v>1.5571246962629399</v>
      </c>
      <c r="CC53">
        <v>1.5234842377103901</v>
      </c>
      <c r="CD53">
        <v>1.61303735152168</v>
      </c>
      <c r="CE53">
        <v>1.60811793200487</v>
      </c>
      <c r="CF53">
        <v>1.54065723090053</v>
      </c>
      <c r="CG53">
        <v>1.5614330394151501</v>
      </c>
      <c r="CH53">
        <v>1.53366021899408</v>
      </c>
      <c r="CI53">
        <v>1.54200414661642</v>
      </c>
      <c r="CJ53">
        <v>1.55412724187092</v>
      </c>
      <c r="CK53">
        <v>1.5973977295061199</v>
      </c>
      <c r="CL53">
        <v>1.5212328772247801</v>
      </c>
      <c r="CM53">
        <v>1.54250150678177</v>
      </c>
      <c r="CN53">
        <v>1.53677915487084</v>
      </c>
      <c r="CO53">
        <v>1.60081649911645</v>
      </c>
      <c r="CP53">
        <v>1.5924921147667399</v>
      </c>
      <c r="CQ53">
        <v>1.59816614846948</v>
      </c>
      <c r="CR53">
        <v>1.55384555054768</v>
      </c>
      <c r="CS53">
        <v>1.53370501835041</v>
      </c>
      <c r="CT53">
        <v>1.5808331228817101</v>
      </c>
      <c r="CU53">
        <v>1.5696726481300101</v>
      </c>
      <c r="CV53">
        <v>1.60373205894077</v>
      </c>
      <c r="CW53">
        <v>1.61014497875574</v>
      </c>
      <c r="CX53">
        <v>1.5662763197324401</v>
      </c>
      <c r="CY53">
        <v>1.5725178775455999</v>
      </c>
    </row>
    <row r="54" spans="1:103" x14ac:dyDescent="0.45">
      <c r="A54" t="s">
        <v>122</v>
      </c>
      <c r="B54" t="s">
        <v>123</v>
      </c>
      <c r="C54" t="s">
        <v>65</v>
      </c>
      <c r="D54">
        <v>30</v>
      </c>
      <c r="E54">
        <f t="shared" si="0"/>
        <v>0</v>
      </c>
      <c r="F54" s="1" cm="1">
        <f t="array" ref="F54">SUMPRODUCT($H54:$CY54,$H$2:$CY$2)/SUMPRODUCT(--($H54:$CY54&lt;&gt;""),$H$2:$CY$2)</f>
        <v>1.8249219325073571</v>
      </c>
      <c r="G54" s="1" cm="1">
        <f t="array" ref="G54">SUMPRODUCT($H54:$CY54,$G$2:$CX$2)/SUMPRODUCT(--($H54:$CY54&lt;&gt;""),$G$2:$CX$2)</f>
        <v>1.7641414689788264</v>
      </c>
      <c r="H54">
        <v>1.8566895460156201</v>
      </c>
      <c r="I54">
        <v>1.7924522117981201</v>
      </c>
      <c r="J54">
        <v>1.82746388447112</v>
      </c>
      <c r="K54">
        <v>1.7687532218608499</v>
      </c>
      <c r="L54">
        <v>1.8437282454228801</v>
      </c>
      <c r="M54">
        <v>1.77733535783358</v>
      </c>
      <c r="N54">
        <v>1.6862545407257901</v>
      </c>
      <c r="O54">
        <v>1.6959308138543301</v>
      </c>
      <c r="P54">
        <v>1.73550698198609</v>
      </c>
      <c r="Q54">
        <v>1.7707870418229901</v>
      </c>
      <c r="R54">
        <v>1.7794590917691899</v>
      </c>
      <c r="S54">
        <v>1.81954119358542</v>
      </c>
      <c r="T54">
        <v>1.9271422798100399</v>
      </c>
      <c r="U54">
        <v>1.73130734986024</v>
      </c>
      <c r="V54">
        <v>1.7524392406845</v>
      </c>
      <c r="W54">
        <v>1.7433340356910401</v>
      </c>
      <c r="X54">
        <v>1.6757156403251301</v>
      </c>
      <c r="Y54">
        <v>1.6999524989715999</v>
      </c>
      <c r="Z54">
        <v>1.8428586512690399</v>
      </c>
      <c r="AA54">
        <v>1.65686191353191</v>
      </c>
      <c r="AB54">
        <v>1.7852251405352599</v>
      </c>
      <c r="AC54">
        <v>1.78191241197701</v>
      </c>
      <c r="AD54">
        <v>1.76679978672172</v>
      </c>
      <c r="AE54">
        <v>1.78643785233908</v>
      </c>
      <c r="AF54">
        <v>1.76943157408665</v>
      </c>
      <c r="AG54">
        <v>1.72307580243735</v>
      </c>
      <c r="AH54">
        <v>1.9106463475961499</v>
      </c>
      <c r="AI54">
        <v>1.86767027363215</v>
      </c>
      <c r="AJ54">
        <v>2.15283637316276</v>
      </c>
      <c r="AK54">
        <v>1.9491350178328199</v>
      </c>
      <c r="AL54">
        <v>1.7754188101253501</v>
      </c>
      <c r="AM54">
        <v>1.75105691274724</v>
      </c>
      <c r="AN54">
        <v>1.6827893903559801</v>
      </c>
      <c r="AO54">
        <v>1.6875384227287999</v>
      </c>
      <c r="AP54">
        <v>1.9287990383476401</v>
      </c>
      <c r="AQ54">
        <v>1.65949375718715</v>
      </c>
      <c r="AR54">
        <v>1.7688144350730499</v>
      </c>
      <c r="AS54">
        <v>1.76397806263799</v>
      </c>
      <c r="AT54">
        <v>1.81523192636262</v>
      </c>
      <c r="AU54">
        <v>1.7954314653049801</v>
      </c>
      <c r="AV54">
        <v>2.23817814177723</v>
      </c>
      <c r="AW54">
        <v>1.72824777786427</v>
      </c>
      <c r="AX54">
        <v>1.7696600915880301</v>
      </c>
      <c r="AY54">
        <v>1.7916659793213401</v>
      </c>
      <c r="AZ54">
        <v>1.82352099111094</v>
      </c>
      <c r="BA54">
        <v>1.8657699243247401</v>
      </c>
      <c r="BB54">
        <v>1.78016001881773</v>
      </c>
      <c r="BC54">
        <v>1.86823524894867</v>
      </c>
      <c r="BD54">
        <v>1.77588941889421</v>
      </c>
      <c r="BE54">
        <v>1.8153980104423899</v>
      </c>
      <c r="BF54">
        <v>1.94181934415589</v>
      </c>
      <c r="BG54">
        <v>1.86962855063378</v>
      </c>
      <c r="BH54">
        <v>1.7189155699384</v>
      </c>
      <c r="BI54">
        <v>1.7594028839820699</v>
      </c>
      <c r="BJ54">
        <v>1.8635660454915199</v>
      </c>
      <c r="BK54">
        <v>1.7789724318492699</v>
      </c>
      <c r="BL54">
        <v>1.78064747336328</v>
      </c>
      <c r="BM54">
        <v>1.76599096298578</v>
      </c>
      <c r="BN54">
        <v>1.7893514558654899</v>
      </c>
      <c r="BO54">
        <v>1.8234779266079899</v>
      </c>
      <c r="BP54">
        <v>1.78530358599629</v>
      </c>
      <c r="BQ54">
        <v>1.86792939401993</v>
      </c>
      <c r="BR54">
        <v>1.7303274485392901</v>
      </c>
      <c r="BS54">
        <v>1.7702238144626301</v>
      </c>
      <c r="BT54">
        <v>1.74582325588747</v>
      </c>
      <c r="BU54">
        <v>1.71137095620318</v>
      </c>
      <c r="BV54">
        <v>1.7985137324739999</v>
      </c>
      <c r="BW54">
        <v>1.8098977808985901</v>
      </c>
      <c r="BX54">
        <v>1.6981803985053301</v>
      </c>
      <c r="BY54">
        <v>1.6851055936680901</v>
      </c>
      <c r="BZ54">
        <v>1.85639439612057</v>
      </c>
      <c r="CA54">
        <v>1.7908105450723699</v>
      </c>
      <c r="CB54">
        <v>1.7111542718385999</v>
      </c>
      <c r="CC54">
        <v>1.7109559365340199</v>
      </c>
      <c r="CD54">
        <v>1.84972943340957</v>
      </c>
      <c r="CE54">
        <v>1.8134729615819001</v>
      </c>
      <c r="CF54">
        <v>1.6992502983042701</v>
      </c>
      <c r="CG54">
        <v>1.79317386466743</v>
      </c>
      <c r="CH54">
        <v>1.7218418136563101</v>
      </c>
      <c r="CI54">
        <v>1.8060692260723901</v>
      </c>
      <c r="CJ54">
        <v>1.7780965037888301</v>
      </c>
      <c r="CK54">
        <v>1.81943771116248</v>
      </c>
      <c r="CL54">
        <v>1.82301446563944</v>
      </c>
      <c r="CM54">
        <v>1.81185185537502</v>
      </c>
      <c r="CN54">
        <v>1.7813850030574401</v>
      </c>
      <c r="CO54">
        <v>1.85112486723895</v>
      </c>
      <c r="CP54">
        <v>1.7580925603306801</v>
      </c>
      <c r="CQ54">
        <v>1.82843066123683</v>
      </c>
      <c r="CR54">
        <v>1.7798101765869401</v>
      </c>
      <c r="CS54">
        <v>1.7973971923774901</v>
      </c>
      <c r="CT54">
        <v>1.79765282753234</v>
      </c>
      <c r="CU54">
        <v>1.81377644702417</v>
      </c>
      <c r="CV54">
        <v>1.79561443521313</v>
      </c>
      <c r="CW54">
        <v>1.86283701888681</v>
      </c>
      <c r="CX54">
        <v>1.7949324597990799</v>
      </c>
      <c r="CY54">
        <v>1.8198797477180899</v>
      </c>
    </row>
    <row r="55" spans="1:103" x14ac:dyDescent="0.45">
      <c r="A55" t="s">
        <v>99</v>
      </c>
      <c r="B55" t="s">
        <v>100</v>
      </c>
      <c r="C55" t="s">
        <v>68</v>
      </c>
      <c r="D55">
        <v>30</v>
      </c>
      <c r="E55">
        <f t="shared" si="0"/>
        <v>0</v>
      </c>
      <c r="F55" s="1" cm="1">
        <f t="array" ref="F55">SUMPRODUCT($H55:$CY55,$H$2:$CY$2)/SUMPRODUCT(--($H55:$CY55&lt;&gt;""),$H$2:$CY$2)</f>
        <v>1.4622251815913156</v>
      </c>
      <c r="G55" s="1" cm="1">
        <f t="array" ref="G55">SUMPRODUCT($H55:$CY55,$G$2:$CX$2)/SUMPRODUCT(--($H55:$CY55&lt;&gt;""),$G$2:$CX$2)</f>
        <v>1.485660591417906</v>
      </c>
      <c r="H55">
        <v>1.43877319311371</v>
      </c>
      <c r="I55">
        <v>1.4491697190347299</v>
      </c>
      <c r="J55">
        <v>1.4071293688481299</v>
      </c>
      <c r="K55">
        <v>1.42449055667738</v>
      </c>
      <c r="L55">
        <v>1.4342625540013101</v>
      </c>
      <c r="M55">
        <v>1.44834737218913</v>
      </c>
      <c r="N55">
        <v>1.42363207872701</v>
      </c>
      <c r="O55">
        <v>1.4295990016534501</v>
      </c>
      <c r="P55">
        <v>1.47270234989591</v>
      </c>
      <c r="Q55">
        <v>1.5314525855341401</v>
      </c>
      <c r="R55">
        <v>1.4013030788485299</v>
      </c>
      <c r="S55">
        <v>1.49187840607847</v>
      </c>
      <c r="T55">
        <v>1.459975803796</v>
      </c>
      <c r="U55">
        <v>1.4630164793175799</v>
      </c>
      <c r="V55">
        <v>1.45998672782116</v>
      </c>
      <c r="W55">
        <v>1.49147954120298</v>
      </c>
      <c r="X55">
        <v>1.44652580372662</v>
      </c>
      <c r="Y55">
        <v>1.4828927140158801</v>
      </c>
      <c r="Z55">
        <v>1.3410633758121799</v>
      </c>
      <c r="AA55">
        <v>1.35578032156158</v>
      </c>
      <c r="AB55">
        <v>1.5383550941558299</v>
      </c>
      <c r="AC55">
        <v>1.54583952437256</v>
      </c>
      <c r="AD55">
        <v>1.4853705579132399</v>
      </c>
      <c r="AE55">
        <v>1.56946359257672</v>
      </c>
      <c r="AF55">
        <v>1.55843281226189</v>
      </c>
      <c r="AG55">
        <v>1.53588479566295</v>
      </c>
      <c r="AH55">
        <v>1.5016794260084401</v>
      </c>
      <c r="AI55">
        <v>1.57359962689518</v>
      </c>
      <c r="AJ55">
        <v>1.6598174168292199</v>
      </c>
      <c r="AK55">
        <v>1.52214125338788</v>
      </c>
      <c r="AL55">
        <v>1.42498925274462</v>
      </c>
      <c r="AM55">
        <v>1.4534086858861801</v>
      </c>
      <c r="AN55">
        <v>1.47629169690325</v>
      </c>
      <c r="AO55">
        <v>1.4849564153529899</v>
      </c>
      <c r="AP55">
        <v>1.39510577192331</v>
      </c>
      <c r="AQ55">
        <v>1.4082171038301501</v>
      </c>
      <c r="AR55">
        <v>1.46267506697125</v>
      </c>
      <c r="AS55">
        <v>1.5086514838220799</v>
      </c>
      <c r="AT55">
        <v>1.5339702870304599</v>
      </c>
      <c r="AU55">
        <v>1.52265932824284</v>
      </c>
      <c r="AV55">
        <v>1.40283648249238</v>
      </c>
      <c r="AW55">
        <v>1.35749280028326</v>
      </c>
      <c r="AX55">
        <v>1.4387479221484101</v>
      </c>
      <c r="AY55">
        <v>1.50199046130187</v>
      </c>
      <c r="AZ55">
        <v>1.42902543499282</v>
      </c>
      <c r="BA55">
        <v>1.52281164769746</v>
      </c>
      <c r="BB55">
        <v>1.47431636253889</v>
      </c>
      <c r="BC55">
        <v>1.5605822321084399</v>
      </c>
      <c r="BD55">
        <v>1.49923076233682</v>
      </c>
      <c r="BE55">
        <v>1.5595982060196001</v>
      </c>
      <c r="BF55">
        <v>1.4878819878192799</v>
      </c>
      <c r="BG55">
        <v>1.4744276515958099</v>
      </c>
      <c r="BH55">
        <v>1.45665633576389</v>
      </c>
      <c r="BI55">
        <v>1.5214200567384399</v>
      </c>
      <c r="BJ55">
        <v>1.37697741006814</v>
      </c>
      <c r="BK55">
        <v>1.45175091403222</v>
      </c>
      <c r="BL55">
        <v>1.4133079840934799</v>
      </c>
      <c r="BM55">
        <v>1.4679789809057999</v>
      </c>
      <c r="BN55">
        <v>1.45877229419563</v>
      </c>
      <c r="BO55">
        <v>1.5322517145891501</v>
      </c>
      <c r="BP55">
        <v>1.4595898569630199</v>
      </c>
      <c r="BQ55">
        <v>1.54788430322279</v>
      </c>
      <c r="BR55">
        <v>1.48041651928846</v>
      </c>
      <c r="BS55">
        <v>1.5089068768165099</v>
      </c>
      <c r="BT55">
        <v>1.4345816699720999</v>
      </c>
      <c r="BU55">
        <v>1.4288276966515501</v>
      </c>
      <c r="BV55">
        <v>1.43660937836637</v>
      </c>
      <c r="BW55">
        <v>1.5333530886272799</v>
      </c>
      <c r="BX55">
        <v>1.3398339750264401</v>
      </c>
      <c r="BY55">
        <v>1.38878077479875</v>
      </c>
      <c r="BZ55">
        <v>1.3851960399771299</v>
      </c>
      <c r="CA55">
        <v>1.4494379351493401</v>
      </c>
      <c r="CB55">
        <v>1.39649116606956</v>
      </c>
      <c r="CC55">
        <v>1.4271356385587599</v>
      </c>
      <c r="CD55">
        <v>1.4769355124785799</v>
      </c>
      <c r="CE55">
        <v>1.5132471520399</v>
      </c>
      <c r="CF55">
        <v>1.41782819484117</v>
      </c>
      <c r="CG55">
        <v>1.52090871103126</v>
      </c>
      <c r="CH55">
        <v>1.3690577345847901</v>
      </c>
      <c r="CI55">
        <v>1.46969173674326</v>
      </c>
      <c r="CJ55">
        <v>1.4681927299272799</v>
      </c>
      <c r="CK55">
        <v>1.5293767060680601</v>
      </c>
      <c r="CL55">
        <v>1.39489888502958</v>
      </c>
      <c r="CM55">
        <v>1.51102128434134</v>
      </c>
      <c r="CN55">
        <v>1.4403711266317301</v>
      </c>
      <c r="CO55">
        <v>1.55012090148855</v>
      </c>
      <c r="CP55">
        <v>1.48752252528879</v>
      </c>
      <c r="CQ55">
        <v>1.56178771987514</v>
      </c>
      <c r="CR55">
        <v>1.40813319524721</v>
      </c>
      <c r="CS55">
        <v>1.4777447026809101</v>
      </c>
      <c r="CT55">
        <v>1.45002952543577</v>
      </c>
      <c r="CU55">
        <v>1.5169162381074299</v>
      </c>
      <c r="CV55">
        <v>1.4552986289891201</v>
      </c>
      <c r="CW55">
        <v>1.53082616447845</v>
      </c>
      <c r="CX55">
        <v>1.46367291032929</v>
      </c>
      <c r="CY55">
        <v>1.5158173047172301</v>
      </c>
    </row>
    <row r="56" spans="1:103" x14ac:dyDescent="0.45">
      <c r="A56" t="s">
        <v>121</v>
      </c>
      <c r="B56" t="s">
        <v>75</v>
      </c>
      <c r="C56" t="s">
        <v>76</v>
      </c>
      <c r="D56">
        <v>30</v>
      </c>
      <c r="E56">
        <f t="shared" si="0"/>
        <v>0</v>
      </c>
      <c r="F56" s="1" cm="1">
        <f t="array" ref="F56">SUMPRODUCT($H56:$CY56,$H$2:$CY$2)/SUMPRODUCT(--($H56:$CY56&lt;&gt;""),$H$2:$CY$2)</f>
        <v>1.5219423237934784</v>
      </c>
      <c r="G56" s="1" cm="1">
        <f t="array" ref="G56">SUMPRODUCT($H56:$CY56,$G$2:$CX$2)/SUMPRODUCT(--($H56:$CY56&lt;&gt;""),$G$2:$CX$2)</f>
        <v>1.5309381554749513</v>
      </c>
      <c r="H56">
        <v>1.50046354186488</v>
      </c>
      <c r="I56">
        <v>1.4794285442584101</v>
      </c>
      <c r="J56">
        <v>1.47909148590189</v>
      </c>
      <c r="K56">
        <v>1.4559771238191399</v>
      </c>
      <c r="L56">
        <v>1.55691810492198</v>
      </c>
      <c r="M56">
        <v>1.5446997841416901</v>
      </c>
      <c r="N56">
        <v>1.3058915222104099</v>
      </c>
      <c r="O56">
        <v>1.3292064274262401</v>
      </c>
      <c r="P56">
        <v>1.5199543520607399</v>
      </c>
      <c r="Q56">
        <v>1.5567683407622701</v>
      </c>
      <c r="R56">
        <v>1.4668341274385099</v>
      </c>
      <c r="S56">
        <v>1.5214870808587799</v>
      </c>
      <c r="T56">
        <v>1.45418409412879</v>
      </c>
      <c r="U56">
        <v>1.4696476959508</v>
      </c>
      <c r="V56">
        <v>1.6126493170951</v>
      </c>
      <c r="W56">
        <v>1.62818850211965</v>
      </c>
      <c r="X56">
        <v>1.3439007219541499</v>
      </c>
      <c r="Y56">
        <v>1.37554653717631</v>
      </c>
      <c r="Z56">
        <v>1.49769845906249</v>
      </c>
      <c r="AA56">
        <v>1.5205345266008401</v>
      </c>
      <c r="AB56">
        <v>1.5282397388803599</v>
      </c>
      <c r="AC56">
        <v>1.5524052936085699</v>
      </c>
      <c r="AD56">
        <v>1.58410978700703</v>
      </c>
      <c r="AE56">
        <v>1.63785058532426</v>
      </c>
      <c r="AF56">
        <v>1.58520498262649</v>
      </c>
      <c r="AG56">
        <v>1.60928977232012</v>
      </c>
      <c r="AH56">
        <v>1.53808287902208</v>
      </c>
      <c r="AI56">
        <v>1.5614267833908899</v>
      </c>
      <c r="AJ56">
        <v>1.6624934396123401</v>
      </c>
      <c r="AK56">
        <v>1.5108651887589399</v>
      </c>
      <c r="AL56">
        <v>1.4916147575533401</v>
      </c>
      <c r="AM56">
        <v>1.5045951245305</v>
      </c>
      <c r="AN56">
        <v>1.57216764043697</v>
      </c>
      <c r="AO56">
        <v>1.56768345014293</v>
      </c>
      <c r="AP56">
        <v>1.4517856922182799</v>
      </c>
      <c r="AQ56">
        <v>1.4217995438388999</v>
      </c>
      <c r="AR56">
        <v>1.5016361409255099</v>
      </c>
      <c r="AS56">
        <v>1.55073761334995</v>
      </c>
      <c r="AT56">
        <v>1.57168122881023</v>
      </c>
      <c r="AU56">
        <v>1.6124257307605301</v>
      </c>
      <c r="AV56">
        <v>1.66129325278107</v>
      </c>
      <c r="AW56">
        <v>1.40237926553721</v>
      </c>
      <c r="AX56">
        <v>1.62736823830377</v>
      </c>
      <c r="AY56">
        <v>1.66031773131519</v>
      </c>
      <c r="AZ56">
        <v>1.6094934708248501</v>
      </c>
      <c r="BA56">
        <v>1.7005652041616499</v>
      </c>
      <c r="BB56">
        <v>1.5371315001265999</v>
      </c>
      <c r="BC56">
        <v>1.64195048388123</v>
      </c>
      <c r="BD56">
        <v>1.6443256145776199</v>
      </c>
      <c r="BE56">
        <v>1.7411880765879399</v>
      </c>
      <c r="BF56">
        <v>1.5256238118757099</v>
      </c>
      <c r="BG56">
        <v>1.5024038730895799</v>
      </c>
      <c r="BH56">
        <v>1.6304202512722501</v>
      </c>
      <c r="BI56">
        <v>1.6912033960963899</v>
      </c>
      <c r="BJ56">
        <v>1.4674410879411199</v>
      </c>
      <c r="BK56">
        <v>1.52498421264573</v>
      </c>
      <c r="BL56">
        <v>1.4840619430906901</v>
      </c>
      <c r="BM56">
        <v>1.5118730088030099</v>
      </c>
      <c r="BN56">
        <v>1.6172496598041699</v>
      </c>
      <c r="BO56">
        <v>1.7010238074003601</v>
      </c>
      <c r="BP56">
        <v>1.60929690981346</v>
      </c>
      <c r="BQ56">
        <v>1.7299528062938101</v>
      </c>
      <c r="BR56">
        <v>1.4931182012671</v>
      </c>
      <c r="BS56">
        <v>1.56844130002386</v>
      </c>
      <c r="BT56">
        <v>1.5247941900813999</v>
      </c>
      <c r="BU56">
        <v>1.55116218942315</v>
      </c>
      <c r="BV56">
        <v>1.5175427225803499</v>
      </c>
      <c r="BW56">
        <v>1.6000176630982199</v>
      </c>
      <c r="BX56">
        <v>1.3968259940671801</v>
      </c>
      <c r="BY56">
        <v>1.46080893601254</v>
      </c>
      <c r="BZ56">
        <v>1.4863369244364699</v>
      </c>
      <c r="CA56">
        <v>1.53286975638725</v>
      </c>
      <c r="CB56">
        <v>1.46729589546656</v>
      </c>
      <c r="CC56">
        <v>1.502411185913</v>
      </c>
      <c r="CD56">
        <v>1.5474559110446899</v>
      </c>
      <c r="CE56">
        <v>1.5787210932939699</v>
      </c>
      <c r="CF56">
        <v>1.4735674478130401</v>
      </c>
      <c r="CG56">
        <v>1.5670393238879301</v>
      </c>
      <c r="CH56">
        <v>1.4577744246437301</v>
      </c>
      <c r="CI56">
        <v>1.55291102769976</v>
      </c>
      <c r="CJ56">
        <v>1.6266297921989501</v>
      </c>
      <c r="CK56">
        <v>1.6991436513210201</v>
      </c>
      <c r="CL56">
        <v>1.4687659288931501</v>
      </c>
      <c r="CM56">
        <v>1.58234515632854</v>
      </c>
      <c r="CN56">
        <v>1.6894414169318199</v>
      </c>
      <c r="CO56">
        <v>1.7656910171314</v>
      </c>
      <c r="CP56">
        <v>1.5195931949429</v>
      </c>
      <c r="CQ56">
        <v>1.6179860720438299</v>
      </c>
      <c r="CR56">
        <v>1.4037213341124699</v>
      </c>
      <c r="CS56">
        <v>1.4419818122324499</v>
      </c>
      <c r="CT56">
        <v>1.509268212859</v>
      </c>
      <c r="CU56">
        <v>1.5787402356317199</v>
      </c>
      <c r="CV56">
        <v>1.6452164042272699</v>
      </c>
      <c r="CW56">
        <v>1.74800050613375</v>
      </c>
      <c r="CX56">
        <v>1.64977709108694</v>
      </c>
      <c r="CY56">
        <v>1.68664992917899</v>
      </c>
    </row>
    <row r="57" spans="1:103" x14ac:dyDescent="0.45">
      <c r="A57" t="s">
        <v>80</v>
      </c>
      <c r="B57" t="s">
        <v>67</v>
      </c>
      <c r="C57" t="s">
        <v>71</v>
      </c>
      <c r="D57">
        <v>35</v>
      </c>
      <c r="E57">
        <f t="shared" si="0"/>
        <v>0</v>
      </c>
      <c r="F57" s="1" cm="1">
        <f t="array" ref="F57">SUMPRODUCT($H57:$CY57,$H$2:$CY$2)/SUMPRODUCT(--($H57:$CY57&lt;&gt;""),$H$2:$CY$2)</f>
        <v>1.4736015190070217</v>
      </c>
      <c r="G57" s="1" cm="1">
        <f t="array" ref="G57">SUMPRODUCT($H57:$CY57,$G$2:$CX$2)/SUMPRODUCT(--($H57:$CY57&lt;&gt;""),$G$2:$CX$2)</f>
        <v>1.4411569456809687</v>
      </c>
      <c r="H57">
        <v>1.5071704682545699</v>
      </c>
      <c r="I57">
        <v>1.4188224021232501</v>
      </c>
      <c r="J57">
        <v>1.47600908958882</v>
      </c>
      <c r="K57">
        <v>1.39394111811454</v>
      </c>
      <c r="L57">
        <v>1.50354431227958</v>
      </c>
      <c r="M57">
        <v>1.4169165453031001</v>
      </c>
      <c r="N57">
        <v>1.38752677096148</v>
      </c>
      <c r="O57">
        <v>1.36857620976228</v>
      </c>
      <c r="P57">
        <v>1.46689156182032</v>
      </c>
      <c r="Q57">
        <v>1.4952335200196201</v>
      </c>
      <c r="R57">
        <v>1.4055930721496901</v>
      </c>
      <c r="S57">
        <v>1.46318955881986</v>
      </c>
      <c r="T57">
        <v>1.4091618338682199</v>
      </c>
      <c r="U57">
        <v>1.38408052630362</v>
      </c>
      <c r="V57">
        <v>1.46463843885807</v>
      </c>
      <c r="W57">
        <v>1.4567691859116401</v>
      </c>
      <c r="X57">
        <v>1.4297686601303301</v>
      </c>
      <c r="Y57">
        <v>1.44315622753978</v>
      </c>
      <c r="Z57">
        <v>1.3157219801309501</v>
      </c>
      <c r="AA57">
        <v>1.3084350620719001</v>
      </c>
      <c r="AB57">
        <v>1.5143988565317299</v>
      </c>
      <c r="AC57">
        <v>1.4927392713594301</v>
      </c>
      <c r="AD57">
        <v>1.4992396660943801</v>
      </c>
      <c r="AE57">
        <v>1.5035844780113701</v>
      </c>
      <c r="AF57">
        <v>1.54087431186737</v>
      </c>
      <c r="AG57">
        <v>1.4858840527841</v>
      </c>
      <c r="AH57">
        <v>1.46663334381285</v>
      </c>
      <c r="AI57">
        <v>1.49733819530805</v>
      </c>
      <c r="AJ57">
        <v>1.82450798191486</v>
      </c>
      <c r="AK57">
        <v>1.4638175390260599</v>
      </c>
      <c r="AL57">
        <v>1.45146789305225</v>
      </c>
      <c r="AM57">
        <v>1.44345004196586</v>
      </c>
      <c r="AN57">
        <v>1.4426416036066101</v>
      </c>
      <c r="AO57">
        <v>1.42939598286777</v>
      </c>
      <c r="AP57">
        <v>1.4606689886366599</v>
      </c>
      <c r="AQ57">
        <v>1.3418513892687001</v>
      </c>
      <c r="AR57">
        <v>1.46604553560025</v>
      </c>
      <c r="AS57">
        <v>1.48793967818232</v>
      </c>
      <c r="AT57">
        <v>1.4547262527959099</v>
      </c>
      <c r="AU57">
        <v>1.45912101741194</v>
      </c>
      <c r="AV57">
        <v>1.68417592287278</v>
      </c>
      <c r="AW57">
        <v>1.4158570210351</v>
      </c>
      <c r="AX57">
        <v>1.45827328070643</v>
      </c>
      <c r="AY57">
        <v>1.4607096062368099</v>
      </c>
      <c r="AZ57">
        <v>1.4229939269256899</v>
      </c>
      <c r="BA57">
        <v>1.4711328926309699</v>
      </c>
      <c r="BB57">
        <v>1.4343097141229699</v>
      </c>
      <c r="BC57">
        <v>1.49366189208668</v>
      </c>
      <c r="BD57">
        <v>1.4406297362920499</v>
      </c>
      <c r="BE57">
        <v>1.49372389253094</v>
      </c>
      <c r="BF57">
        <v>1.4637497383671001</v>
      </c>
      <c r="BG57">
        <v>1.40493783226772</v>
      </c>
      <c r="BH57">
        <v>1.4797241699559101</v>
      </c>
      <c r="BI57">
        <v>1.4743449742922901</v>
      </c>
      <c r="BJ57">
        <v>1.38336760657248</v>
      </c>
      <c r="BK57">
        <v>1.41636331951951</v>
      </c>
      <c r="BL57">
        <v>1.4268380395576601</v>
      </c>
      <c r="BM57">
        <v>1.4235396956554101</v>
      </c>
      <c r="BN57">
        <v>1.4176146967250201</v>
      </c>
      <c r="BO57">
        <v>1.45665488088332</v>
      </c>
      <c r="BP57">
        <v>1.40836756874937</v>
      </c>
      <c r="BQ57">
        <v>1.4706843410921799</v>
      </c>
      <c r="BR57">
        <v>1.45216459997105</v>
      </c>
      <c r="BS57">
        <v>1.44917799361662</v>
      </c>
      <c r="BT57">
        <v>1.4080103230740899</v>
      </c>
      <c r="BU57">
        <v>1.40602358679654</v>
      </c>
      <c r="BV57">
        <v>1.4086379322514599</v>
      </c>
      <c r="BW57">
        <v>1.44575992832808</v>
      </c>
      <c r="BX57">
        <v>1.32380218365861</v>
      </c>
      <c r="BY57">
        <v>1.35383045153189</v>
      </c>
      <c r="BZ57">
        <v>1.3685794156198099</v>
      </c>
      <c r="CA57">
        <v>1.3960375140464301</v>
      </c>
      <c r="CB57">
        <v>1.3675321638431199</v>
      </c>
      <c r="CC57">
        <v>1.3794147770866401</v>
      </c>
      <c r="CD57">
        <v>1.49009105197156</v>
      </c>
      <c r="CE57">
        <v>1.4889191083826401</v>
      </c>
      <c r="CF57">
        <v>1.4426506251094899</v>
      </c>
      <c r="CG57">
        <v>1.4858761818061901</v>
      </c>
      <c r="CH57">
        <v>1.38256871772935</v>
      </c>
      <c r="CI57">
        <v>1.4569031444131999</v>
      </c>
      <c r="CJ57">
        <v>1.4450245985768</v>
      </c>
      <c r="CK57">
        <v>1.47883436750304</v>
      </c>
      <c r="CL57">
        <v>1.3856703476783301</v>
      </c>
      <c r="CM57">
        <v>1.4402109312782401</v>
      </c>
      <c r="CN57">
        <v>1.4264032521804599</v>
      </c>
      <c r="CO57">
        <v>1.4666432649990799</v>
      </c>
      <c r="CP57">
        <v>1.44655962947696</v>
      </c>
      <c r="CQ57">
        <v>1.48836282296879</v>
      </c>
      <c r="CR57">
        <v>1.4090547336602901</v>
      </c>
      <c r="CS57">
        <v>1.42221855792577</v>
      </c>
      <c r="CT57">
        <v>1.44911894928979</v>
      </c>
      <c r="CU57">
        <v>1.4656285923285099</v>
      </c>
      <c r="CV57">
        <v>1.43941840763068</v>
      </c>
      <c r="CW57">
        <v>1.5099046750901399</v>
      </c>
      <c r="CX57">
        <v>1.4601653807149999</v>
      </c>
      <c r="CY57">
        <v>1.4737731349972301</v>
      </c>
    </row>
    <row r="58" spans="1:103" x14ac:dyDescent="0.45">
      <c r="A58" t="s">
        <v>111</v>
      </c>
      <c r="B58" t="s">
        <v>67</v>
      </c>
      <c r="C58" t="s">
        <v>73</v>
      </c>
      <c r="D58">
        <v>35</v>
      </c>
      <c r="E58">
        <f t="shared" si="0"/>
        <v>42</v>
      </c>
      <c r="F58" s="1" cm="1">
        <f t="array" ref="F58">SUMPRODUCT($H58:$CY58,$H$2:$CY$2)/SUMPRODUCT(--($H58:$CY58&lt;&gt;""),$H$2:$CY$2)</f>
        <v>2.0113241835019866</v>
      </c>
      <c r="G58" s="1" cm="1">
        <f t="array" ref="G58">SUMPRODUCT($H58:$CY58,$G$2:$CX$2)/SUMPRODUCT(--($H58:$CY58&lt;&gt;""),$G$2:$CX$2)</f>
        <v>2.0674380998777231</v>
      </c>
      <c r="AX58">
        <v>2.0530325221911099</v>
      </c>
      <c r="AY58">
        <v>2.1072527771019902</v>
      </c>
      <c r="AZ58">
        <v>2.1399907909840099</v>
      </c>
      <c r="BA58">
        <v>2.2317030954817199</v>
      </c>
      <c r="BB58">
        <v>2.1225779815934098</v>
      </c>
      <c r="BC58">
        <v>2.2178827808457502</v>
      </c>
      <c r="BD58">
        <v>1.7398714899124501</v>
      </c>
      <c r="BE58">
        <v>1.82220567329474</v>
      </c>
      <c r="BF58">
        <v>2.1558904263749601</v>
      </c>
      <c r="BG58">
        <v>2.1040952385547902</v>
      </c>
      <c r="BH58">
        <v>2.0396203608832901</v>
      </c>
      <c r="BI58">
        <v>2.1301697567671698</v>
      </c>
      <c r="BJ58">
        <v>2.06479533070587</v>
      </c>
      <c r="BK58">
        <v>2.0840504868472198</v>
      </c>
      <c r="BL58">
        <v>1.87503485449741</v>
      </c>
      <c r="BM58">
        <v>1.9062861604752499</v>
      </c>
      <c r="BN58">
        <v>2.10420271576846</v>
      </c>
      <c r="BO58">
        <v>2.1691325930501102</v>
      </c>
      <c r="BP58">
        <v>1.7298414883351501</v>
      </c>
      <c r="BQ58">
        <v>1.82134008262133</v>
      </c>
      <c r="BR58">
        <v>2.0661552003202801</v>
      </c>
      <c r="BS58">
        <v>2.1356107479991602</v>
      </c>
      <c r="BT58">
        <v>2.00436149728653</v>
      </c>
      <c r="BU58">
        <v>2.01315474011842</v>
      </c>
      <c r="BV58">
        <v>2.1094352065811299</v>
      </c>
      <c r="BW58">
        <v>2.1545082749521902</v>
      </c>
      <c r="BX58">
        <v>1.95245894426077</v>
      </c>
      <c r="BY58">
        <v>2.0024572106554301</v>
      </c>
      <c r="BZ58">
        <v>2.0618273483762399</v>
      </c>
      <c r="CA58">
        <v>2.08722999600033</v>
      </c>
      <c r="CB58">
        <v>2.0194700533507102</v>
      </c>
      <c r="CC58">
        <v>2.0346287496684701</v>
      </c>
      <c r="CD58">
        <v>2.1436351636168198</v>
      </c>
      <c r="CE58">
        <v>2.1677669688236998</v>
      </c>
      <c r="CF58">
        <v>2.0656226115371101</v>
      </c>
      <c r="CG58">
        <v>2.1624853597129698</v>
      </c>
      <c r="CH58">
        <v>1.83126023362127</v>
      </c>
      <c r="CI58">
        <v>1.87519925940218</v>
      </c>
      <c r="CJ58">
        <v>1.72231279656337</v>
      </c>
      <c r="CK58">
        <v>1.7824637260682501</v>
      </c>
      <c r="CL58">
        <v>2.0568835103510201</v>
      </c>
      <c r="CM58">
        <v>2.1516897172124101</v>
      </c>
      <c r="CN58">
        <v>2.1024197633497299</v>
      </c>
      <c r="CO58">
        <v>2.1722447274947498</v>
      </c>
      <c r="CP58">
        <v>2.1306920105545801</v>
      </c>
      <c r="CQ58">
        <v>2.2274517882693399</v>
      </c>
      <c r="CR58">
        <v>2.0708530289267202</v>
      </c>
      <c r="CS58">
        <v>2.11816938178176</v>
      </c>
      <c r="CT58">
        <v>2.0767113745924801</v>
      </c>
      <c r="CU58">
        <v>2.1383908200622899</v>
      </c>
      <c r="CV58">
        <v>1.7454227031754399</v>
      </c>
      <c r="CW58">
        <v>1.8321093527256</v>
      </c>
      <c r="CX58">
        <v>2.1213735468433401</v>
      </c>
      <c r="CY58">
        <v>2.1711492307112201</v>
      </c>
    </row>
    <row r="59" spans="1:103" x14ac:dyDescent="0.45">
      <c r="A59" t="s">
        <v>81</v>
      </c>
      <c r="B59" t="s">
        <v>82</v>
      </c>
      <c r="C59" t="s">
        <v>68</v>
      </c>
      <c r="D59">
        <v>35</v>
      </c>
      <c r="E59">
        <f t="shared" si="0"/>
        <v>0</v>
      </c>
      <c r="F59" s="1" cm="1">
        <f t="array" ref="F59">SUMPRODUCT($H59:$CY59,$H$2:$CY$2)/SUMPRODUCT(--($H59:$CY59&lt;&gt;""),$H$2:$CY$2)</f>
        <v>1.7328746436010156</v>
      </c>
      <c r="G59" s="1" cm="1">
        <f t="array" ref="G59">SUMPRODUCT($H59:$CY59,$G$2:$CX$2)/SUMPRODUCT(--($H59:$CY59&lt;&gt;""),$G$2:$CX$2)</f>
        <v>1.7456424619896493</v>
      </c>
      <c r="H59">
        <v>1.80085202477689</v>
      </c>
      <c r="I59">
        <v>1.7263764615436801</v>
      </c>
      <c r="J59">
        <v>1.7690340523585599</v>
      </c>
      <c r="K59">
        <v>1.70040969771152</v>
      </c>
      <c r="L59">
        <v>1.79641433626754</v>
      </c>
      <c r="M59">
        <v>1.7260701855926801</v>
      </c>
      <c r="N59">
        <v>1.5038980801335</v>
      </c>
      <c r="O59">
        <v>1.5719901739520701</v>
      </c>
      <c r="P59">
        <v>1.67280177402648</v>
      </c>
      <c r="Q59">
        <v>1.7004561753432199</v>
      </c>
      <c r="R59">
        <v>1.6297453286110799</v>
      </c>
      <c r="S59">
        <v>1.69293817296383</v>
      </c>
      <c r="T59">
        <v>1.6730446015360101</v>
      </c>
      <c r="U59">
        <v>1.6646153491337601</v>
      </c>
      <c r="V59">
        <v>1.6411700361537001</v>
      </c>
      <c r="W59">
        <v>1.68773228564103</v>
      </c>
      <c r="X59">
        <v>1.6011477344737299</v>
      </c>
      <c r="Y59">
        <v>1.64303969697699</v>
      </c>
      <c r="Z59">
        <v>1.8705082203521399</v>
      </c>
      <c r="AA59">
        <v>1.87145283487824</v>
      </c>
      <c r="AB59">
        <v>1.7386514961847299</v>
      </c>
      <c r="AC59">
        <v>1.7267227760044801</v>
      </c>
      <c r="AD59">
        <v>2.0017092625539799</v>
      </c>
      <c r="AE59">
        <v>2.0973801952223798</v>
      </c>
      <c r="AF59">
        <v>2.10586470637812</v>
      </c>
      <c r="AG59">
        <v>2.08605311360248</v>
      </c>
      <c r="AH59">
        <v>1.6840511142407899</v>
      </c>
      <c r="AI59">
        <v>1.7316122951803301</v>
      </c>
      <c r="AJ59">
        <v>1.67690475416018</v>
      </c>
      <c r="AK59">
        <v>1.67378357006406</v>
      </c>
      <c r="AL59">
        <v>1.71053160350529</v>
      </c>
      <c r="AM59">
        <v>1.6784689925554399</v>
      </c>
      <c r="AN59">
        <v>1.9816693572439601</v>
      </c>
      <c r="AO59">
        <v>2.03338092284885</v>
      </c>
      <c r="AP59">
        <v>1.57310931095059</v>
      </c>
      <c r="AQ59">
        <v>1.51750165757922</v>
      </c>
      <c r="AR59">
        <v>1.67808424770443</v>
      </c>
      <c r="AS59">
        <v>1.7080394062017099</v>
      </c>
      <c r="AT59">
        <v>1.71791969330504</v>
      </c>
      <c r="AU59">
        <v>1.7039345310020699</v>
      </c>
      <c r="AV59">
        <v>1.8182458150566201</v>
      </c>
      <c r="AW59">
        <v>1.60711555346216</v>
      </c>
      <c r="AX59">
        <v>1.64295098408364</v>
      </c>
      <c r="AY59">
        <v>1.7094886807438101</v>
      </c>
      <c r="AZ59">
        <v>1.6952238245213</v>
      </c>
      <c r="BA59">
        <v>1.77879801826787</v>
      </c>
      <c r="BB59">
        <v>1.70809323139743</v>
      </c>
      <c r="BC59">
        <v>1.79316792644752</v>
      </c>
      <c r="BD59">
        <v>1.75127232562201</v>
      </c>
      <c r="BE59">
        <v>1.8130966047586801</v>
      </c>
      <c r="BF59">
        <v>1.62682473994643</v>
      </c>
      <c r="BG59">
        <v>1.6616346199719401</v>
      </c>
      <c r="BH59">
        <v>1.9553061348989</v>
      </c>
      <c r="BI59">
        <v>2.04793888513254</v>
      </c>
      <c r="BJ59">
        <v>1.57927988380355</v>
      </c>
      <c r="BK59">
        <v>1.6512299313413901</v>
      </c>
      <c r="BL59">
        <v>1.6328516714007599</v>
      </c>
      <c r="BM59">
        <v>1.6661082620593699</v>
      </c>
      <c r="BN59">
        <v>1.6828193862820899</v>
      </c>
      <c r="BO59">
        <v>1.7355416942094799</v>
      </c>
      <c r="BP59">
        <v>1.6686896169248899</v>
      </c>
      <c r="BQ59">
        <v>1.7413559795920699</v>
      </c>
      <c r="BR59">
        <v>1.63067765976845</v>
      </c>
      <c r="BS59">
        <v>1.7035814612793001</v>
      </c>
      <c r="BT59">
        <v>1.8806145407866499</v>
      </c>
      <c r="BU59">
        <v>1.9786160550888201</v>
      </c>
      <c r="BV59">
        <v>1.71280984338791</v>
      </c>
      <c r="BW59">
        <v>1.7659681349458201</v>
      </c>
      <c r="BX59">
        <v>1.55726362757617</v>
      </c>
      <c r="BY59">
        <v>1.61949819355213</v>
      </c>
      <c r="BZ59">
        <v>1.6016978727615001</v>
      </c>
      <c r="CA59">
        <v>1.6411487405792</v>
      </c>
      <c r="CB59">
        <v>1.6393182484003499</v>
      </c>
      <c r="CC59">
        <v>1.65707115729063</v>
      </c>
      <c r="CD59">
        <v>1.68430846504382</v>
      </c>
      <c r="CE59">
        <v>1.73114364639736</v>
      </c>
      <c r="CF59">
        <v>1.6222961873751101</v>
      </c>
      <c r="CG59">
        <v>1.7204848352336299</v>
      </c>
      <c r="CH59">
        <v>1.61244158144964</v>
      </c>
      <c r="CI59">
        <v>1.72731854222711</v>
      </c>
      <c r="CJ59">
        <v>1.7040752214183801</v>
      </c>
      <c r="CK59">
        <v>1.7582309302535899</v>
      </c>
      <c r="CL59">
        <v>1.6196571773528301</v>
      </c>
      <c r="CM59">
        <v>1.7022643571265701</v>
      </c>
      <c r="CN59">
        <v>1.9900128103899399</v>
      </c>
      <c r="CO59">
        <v>2.0917692742946801</v>
      </c>
      <c r="CP59">
        <v>1.70481813652132</v>
      </c>
      <c r="CQ59">
        <v>1.80100360761861</v>
      </c>
      <c r="CR59">
        <v>1.6642869632689601</v>
      </c>
      <c r="CS59">
        <v>1.71531775557342</v>
      </c>
      <c r="CT59">
        <v>1.68844720723988</v>
      </c>
      <c r="CU59">
        <v>1.74813433263141</v>
      </c>
      <c r="CV59">
        <v>1.7077503471429301</v>
      </c>
      <c r="CW59">
        <v>1.8169127049278599</v>
      </c>
      <c r="CX59">
        <v>1.64524692815803</v>
      </c>
      <c r="CY59">
        <v>1.69667483154415</v>
      </c>
    </row>
    <row r="60" spans="1:103" x14ac:dyDescent="0.45">
      <c r="A60" t="s">
        <v>102</v>
      </c>
      <c r="B60" t="s">
        <v>90</v>
      </c>
      <c r="C60" t="s">
        <v>91</v>
      </c>
      <c r="D60">
        <v>35</v>
      </c>
      <c r="E60">
        <f t="shared" si="0"/>
        <v>0</v>
      </c>
      <c r="F60" s="1" cm="1">
        <f t="array" ref="F60">SUMPRODUCT($H60:$CY60,$H$2:$CY$2)/SUMPRODUCT(--($H60:$CY60&lt;&gt;""),$H$2:$CY$2)</f>
        <v>1.4768114790437077</v>
      </c>
      <c r="G60" s="1" cm="1">
        <f t="array" ref="G60">SUMPRODUCT($H60:$CY60,$G$2:$CX$2)/SUMPRODUCT(--($H60:$CY60&lt;&gt;""),$G$2:$CX$2)</f>
        <v>1.3833040290063057</v>
      </c>
      <c r="H60">
        <v>1.4473031754574399</v>
      </c>
      <c r="I60">
        <v>1.3525626243787601</v>
      </c>
      <c r="J60">
        <v>1.4275299186289501</v>
      </c>
      <c r="K60">
        <v>1.3324921896725499</v>
      </c>
      <c r="L60">
        <v>1.446959732639</v>
      </c>
      <c r="M60">
        <v>1.35410465826418</v>
      </c>
      <c r="N60">
        <v>1.49460913398114</v>
      </c>
      <c r="O60">
        <v>1.3538049129098899</v>
      </c>
      <c r="P60">
        <v>1.41722216479068</v>
      </c>
      <c r="Q60">
        <v>1.4306225308660701</v>
      </c>
      <c r="R60">
        <v>1.3440905127804099</v>
      </c>
      <c r="S60">
        <v>1.3519225539055499</v>
      </c>
      <c r="T60">
        <v>1.4792852288605101</v>
      </c>
      <c r="U60">
        <v>1.3428070714856399</v>
      </c>
      <c r="V60">
        <v>1.3722907742323101</v>
      </c>
      <c r="W60">
        <v>1.3835516771157601</v>
      </c>
      <c r="X60">
        <v>1.3848516927988399</v>
      </c>
      <c r="Y60">
        <v>1.3803759791564101</v>
      </c>
      <c r="Z60">
        <v>1.23600885430204</v>
      </c>
      <c r="AA60">
        <v>1.25943441527398</v>
      </c>
      <c r="AB60">
        <v>1.53501200975441</v>
      </c>
      <c r="AC60">
        <v>1.4429881943924701</v>
      </c>
      <c r="AD60">
        <v>1.45319427928407</v>
      </c>
      <c r="AE60">
        <v>1.4408393604688099</v>
      </c>
      <c r="AF60">
        <v>1.9736993276091701</v>
      </c>
      <c r="AG60">
        <v>1.4757386944029101</v>
      </c>
      <c r="AH60">
        <v>1.4582260846206401</v>
      </c>
      <c r="AI60">
        <v>1.4601666096953201</v>
      </c>
      <c r="AJ60">
        <v>1.63929944730107</v>
      </c>
      <c r="AK60">
        <v>1.4092236852631399</v>
      </c>
      <c r="AL60">
        <v>1.4411312974786801</v>
      </c>
      <c r="AM60">
        <v>1.3870548723507099</v>
      </c>
      <c r="AN60">
        <v>1.5843626848602399</v>
      </c>
      <c r="AO60">
        <v>1.41949402718892</v>
      </c>
      <c r="AP60">
        <v>1.5758579459434501</v>
      </c>
      <c r="AQ60">
        <v>1.3005235066886101</v>
      </c>
      <c r="AR60">
        <v>1.37179301882308</v>
      </c>
      <c r="AS60">
        <v>1.37301782073853</v>
      </c>
      <c r="AT60">
        <v>1.4343635604935401</v>
      </c>
      <c r="AU60">
        <v>1.4156380381120699</v>
      </c>
      <c r="AV60">
        <v>1.7139721846409799</v>
      </c>
      <c r="AW60">
        <v>1.2756090339649799</v>
      </c>
      <c r="AX60">
        <v>1.3619202255539</v>
      </c>
      <c r="AY60">
        <v>1.36577531191196</v>
      </c>
      <c r="AZ60">
        <v>1.3728418449781199</v>
      </c>
      <c r="BA60">
        <v>1.41712814677629</v>
      </c>
      <c r="BB60">
        <v>1.4000392684215299</v>
      </c>
      <c r="BC60">
        <v>1.4402872135118301</v>
      </c>
      <c r="BD60">
        <v>1.4041100974892999</v>
      </c>
      <c r="BE60">
        <v>1.4465043237173101</v>
      </c>
      <c r="BF60">
        <v>1.4631744135006499</v>
      </c>
      <c r="BG60">
        <v>1.3963727681151401</v>
      </c>
      <c r="BH60">
        <v>1.3902719027713999</v>
      </c>
      <c r="BI60">
        <v>1.39447909028822</v>
      </c>
      <c r="BJ60">
        <v>1.3641421437697201</v>
      </c>
      <c r="BK60">
        <v>1.3426334770205799</v>
      </c>
      <c r="BL60">
        <v>1.3778069570690901</v>
      </c>
      <c r="BM60">
        <v>1.38327565897718</v>
      </c>
      <c r="BN60">
        <v>1.4277099648329601</v>
      </c>
      <c r="BO60">
        <v>1.42904109370771</v>
      </c>
      <c r="BP60">
        <v>1.3533389725918501</v>
      </c>
      <c r="BQ60">
        <v>1.4220509510171999</v>
      </c>
      <c r="BR60">
        <v>1.39526896889997</v>
      </c>
      <c r="BS60">
        <v>1.37714026089978</v>
      </c>
      <c r="BT60">
        <v>1.3472296954412399</v>
      </c>
      <c r="BU60">
        <v>1.3404381859908401</v>
      </c>
      <c r="BV60">
        <v>1.4045812375847699</v>
      </c>
      <c r="BW60">
        <v>1.3955445219507701</v>
      </c>
      <c r="BX60">
        <v>1.37645589809074</v>
      </c>
      <c r="BY60">
        <v>1.3430400720930999</v>
      </c>
      <c r="BZ60">
        <v>1.3726550319908399</v>
      </c>
      <c r="CA60">
        <v>1.3443985765043001</v>
      </c>
      <c r="CB60">
        <v>1.38165228336615</v>
      </c>
      <c r="CC60">
        <v>1.33878923315082</v>
      </c>
      <c r="CD60">
        <v>1.4170340313732299</v>
      </c>
      <c r="CE60">
        <v>1.43637647647837</v>
      </c>
      <c r="CF60">
        <v>1.3865493485067899</v>
      </c>
      <c r="CG60">
        <v>1.37729226743963</v>
      </c>
      <c r="CH60">
        <v>1.34731295117549</v>
      </c>
      <c r="CI60">
        <v>1.37221882471475</v>
      </c>
      <c r="CJ60">
        <v>1.3672609632908701</v>
      </c>
      <c r="CK60">
        <v>1.4150254720836499</v>
      </c>
      <c r="CL60">
        <v>1.3638682388144601</v>
      </c>
      <c r="CM60">
        <v>1.3679509253547899</v>
      </c>
      <c r="CN60">
        <v>1.40362383079245</v>
      </c>
      <c r="CO60">
        <v>1.4165305708707501</v>
      </c>
      <c r="CP60">
        <v>1.4658512964342401</v>
      </c>
      <c r="CQ60">
        <v>1.4397058856051299</v>
      </c>
      <c r="CR60">
        <v>1.38207355464398</v>
      </c>
      <c r="CS60">
        <v>1.3694981713875001</v>
      </c>
      <c r="CT60">
        <v>1.37732838875951</v>
      </c>
      <c r="CU60">
        <v>1.40433657011737</v>
      </c>
      <c r="CV60">
        <v>1.43383749553882</v>
      </c>
      <c r="CW60">
        <v>1.4357167093907699</v>
      </c>
      <c r="CX60">
        <v>1.4836765835318899</v>
      </c>
      <c r="CY60">
        <v>1.4044929077060899</v>
      </c>
    </row>
    <row r="61" spans="1:103" x14ac:dyDescent="0.45">
      <c r="A61" t="s">
        <v>120</v>
      </c>
      <c r="B61" t="s">
        <v>70</v>
      </c>
      <c r="C61" t="s">
        <v>71</v>
      </c>
      <c r="D61">
        <v>35</v>
      </c>
      <c r="E61">
        <f t="shared" si="0"/>
        <v>0</v>
      </c>
      <c r="F61" s="1" cm="1">
        <f t="array" ref="F61">SUMPRODUCT($H61:$CY61,$H$2:$CY$2)/SUMPRODUCT(--($H61:$CY61&lt;&gt;""),$H$2:$CY$2)</f>
        <v>1.3261604327026602</v>
      </c>
      <c r="G61" s="1" cm="1">
        <f t="array" ref="G61">SUMPRODUCT($H61:$CY61,$G$2:$CX$2)/SUMPRODUCT(--($H61:$CY61&lt;&gt;""),$G$2:$CX$2)</f>
        <v>1.354412313178293</v>
      </c>
      <c r="H61">
        <v>1.2912671862940299</v>
      </c>
      <c r="I61">
        <v>1.3402947120517601</v>
      </c>
      <c r="J61">
        <v>1.3421013197348599</v>
      </c>
      <c r="K61">
        <v>1.3178708561917201</v>
      </c>
      <c r="L61">
        <v>1.2936396939463399</v>
      </c>
      <c r="M61">
        <v>1.3407499807496699</v>
      </c>
      <c r="N61">
        <v>1.3059666377497501</v>
      </c>
      <c r="O61">
        <v>1.3414452982634399</v>
      </c>
      <c r="P61">
        <v>1.3440634368519899</v>
      </c>
      <c r="Q61">
        <v>1.3946401170792599</v>
      </c>
      <c r="R61">
        <v>1.3242101183461099</v>
      </c>
      <c r="S61">
        <v>1.3582346101684799</v>
      </c>
      <c r="T61">
        <v>1.2933898284043901</v>
      </c>
      <c r="U61">
        <v>1.2992914405884199</v>
      </c>
      <c r="V61">
        <v>1.28253579134131</v>
      </c>
      <c r="W61">
        <v>1.36148137871946</v>
      </c>
      <c r="X61">
        <v>1.3157616455001699</v>
      </c>
      <c r="Y61">
        <v>1.3600612531460301</v>
      </c>
      <c r="Z61">
        <v>1.28973090613941</v>
      </c>
      <c r="AA61">
        <v>1.29215937349514</v>
      </c>
      <c r="AB61">
        <v>1.37520415968217</v>
      </c>
      <c r="AC61">
        <v>1.36560920491545</v>
      </c>
      <c r="AD61">
        <v>1.36075229539826</v>
      </c>
      <c r="AE61">
        <v>1.4385162161376801</v>
      </c>
      <c r="AF61">
        <v>1.3417810711050699</v>
      </c>
      <c r="AG61">
        <v>1.3775498330363301</v>
      </c>
      <c r="AH61">
        <v>1.292150224627</v>
      </c>
      <c r="AI61">
        <v>1.36141121621422</v>
      </c>
      <c r="AJ61">
        <v>1.3991212377220701</v>
      </c>
      <c r="AK61">
        <v>1.34960360753189</v>
      </c>
      <c r="AL61">
        <v>1.3668064761798</v>
      </c>
      <c r="AM61">
        <v>1.3740541244189799</v>
      </c>
      <c r="AN61">
        <v>1.32635550653076</v>
      </c>
      <c r="AO61">
        <v>1.30338485219634</v>
      </c>
      <c r="AP61">
        <v>1.3140148187204701</v>
      </c>
      <c r="AQ61">
        <v>1.2769972726337999</v>
      </c>
      <c r="AR61">
        <v>1.36304965330151</v>
      </c>
      <c r="AS61">
        <v>1.40646222045464</v>
      </c>
      <c r="AT61">
        <v>1.27802973670141</v>
      </c>
      <c r="AU61">
        <v>1.33734542142869</v>
      </c>
      <c r="AV61">
        <v>1.28787399676632</v>
      </c>
      <c r="AW61">
        <v>1.26822563090138</v>
      </c>
      <c r="AX61">
        <v>1.2967962447401999</v>
      </c>
      <c r="AY61">
        <v>1.35213007915495</v>
      </c>
      <c r="AZ61">
        <v>1.30801258501074</v>
      </c>
      <c r="BA61">
        <v>1.3941444878926701</v>
      </c>
      <c r="BB61">
        <v>1.3368844201079499</v>
      </c>
      <c r="BC61">
        <v>1.4218905898184899</v>
      </c>
      <c r="BD61">
        <v>1.35013410211443</v>
      </c>
      <c r="BE61">
        <v>1.4308561178414401</v>
      </c>
      <c r="BF61">
        <v>1.3206376778389499</v>
      </c>
      <c r="BG61">
        <v>1.37234613083225</v>
      </c>
      <c r="BH61">
        <v>1.34816680442299</v>
      </c>
      <c r="BI61">
        <v>1.41068780161611</v>
      </c>
      <c r="BJ61">
        <v>1.3469786814181199</v>
      </c>
      <c r="BK61">
        <v>1.3677833309863701</v>
      </c>
      <c r="BL61">
        <v>1.3381271192841799</v>
      </c>
      <c r="BM61">
        <v>1.3824316477062999</v>
      </c>
      <c r="BN61">
        <v>1.32356888154856</v>
      </c>
      <c r="BO61">
        <v>1.3848328985126499</v>
      </c>
      <c r="BP61">
        <v>1.3437050311630601</v>
      </c>
      <c r="BQ61">
        <v>1.4297981488270399</v>
      </c>
      <c r="BR61">
        <v>1.34698041493448</v>
      </c>
      <c r="BS61">
        <v>1.4037880648068499</v>
      </c>
      <c r="BT61">
        <v>1.3269120902193301</v>
      </c>
      <c r="BU61">
        <v>1.3320936909615599</v>
      </c>
      <c r="BV61">
        <v>1.36511076975862</v>
      </c>
      <c r="BW61">
        <v>1.4291133355560399</v>
      </c>
      <c r="BX61">
        <v>1.2997722369090601</v>
      </c>
      <c r="BY61">
        <v>1.3349238449718299</v>
      </c>
      <c r="BZ61">
        <v>1.3245433863027101</v>
      </c>
      <c r="CA61">
        <v>1.3584208912643401</v>
      </c>
      <c r="CB61">
        <v>1.3496435083913501</v>
      </c>
      <c r="CC61">
        <v>1.38693979359256</v>
      </c>
      <c r="CD61">
        <v>1.3914401699996599</v>
      </c>
      <c r="CE61">
        <v>1.4123488522738501</v>
      </c>
      <c r="CF61">
        <v>1.3565369945111601</v>
      </c>
      <c r="CG61">
        <v>1.4266740779990601</v>
      </c>
      <c r="CH61">
        <v>1.35039255244979</v>
      </c>
      <c r="CI61">
        <v>1.4500366401532701</v>
      </c>
      <c r="CJ61">
        <v>1.3345229248752899</v>
      </c>
      <c r="CK61">
        <v>1.3963936645796</v>
      </c>
      <c r="CL61">
        <v>1.3262164637512499</v>
      </c>
      <c r="CM61">
        <v>1.39079121460986</v>
      </c>
      <c r="CN61">
        <v>1.28794357204646</v>
      </c>
      <c r="CO61">
        <v>1.3485696150103299</v>
      </c>
      <c r="CP61">
        <v>1.3207930126481799</v>
      </c>
      <c r="CQ61">
        <v>1.40182689384666</v>
      </c>
      <c r="CR61">
        <v>1.3562559183209</v>
      </c>
      <c r="CS61">
        <v>1.4086267502640499</v>
      </c>
      <c r="CT61">
        <v>1.3559487454383099</v>
      </c>
      <c r="CU61">
        <v>1.44345194038652</v>
      </c>
      <c r="CV61">
        <v>1.33242898242027</v>
      </c>
      <c r="CW61">
        <v>1.39219845350866</v>
      </c>
      <c r="CX61">
        <v>1.2963751299647901</v>
      </c>
      <c r="CY61">
        <v>1.3571598494419901</v>
      </c>
    </row>
    <row r="62" spans="1:103" x14ac:dyDescent="0.45">
      <c r="A62" t="s">
        <v>83</v>
      </c>
      <c r="B62" t="s">
        <v>78</v>
      </c>
      <c r="C62" t="s">
        <v>84</v>
      </c>
      <c r="D62">
        <v>35</v>
      </c>
      <c r="E62">
        <f t="shared" si="0"/>
        <v>0</v>
      </c>
      <c r="F62" s="1" cm="1">
        <f t="array" ref="F62">SUMPRODUCT($H62:$CY62,$H$2:$CY$2)/SUMPRODUCT(--($H62:$CY62&lt;&gt;""),$H$2:$CY$2)</f>
        <v>1.3003419304043711</v>
      </c>
      <c r="G62" s="1" cm="1">
        <f t="array" ref="G62">SUMPRODUCT($H62:$CY62,$G$2:$CX$2)/SUMPRODUCT(--($H62:$CY62&lt;&gt;""),$G$2:$CX$2)</f>
        <v>1.3234440072549094</v>
      </c>
      <c r="H62">
        <v>1.42399967949279</v>
      </c>
      <c r="I62">
        <v>1.4231487602505299</v>
      </c>
      <c r="J62">
        <v>1.2287820741377999</v>
      </c>
      <c r="K62">
        <v>1.2290429759714701</v>
      </c>
      <c r="L62">
        <v>1.41916555099708</v>
      </c>
      <c r="M62">
        <v>1.4217377465584</v>
      </c>
      <c r="N62">
        <v>1.1737331738625301</v>
      </c>
      <c r="O62">
        <v>1.2028490291730001</v>
      </c>
      <c r="P62">
        <v>1.2218421943442701</v>
      </c>
      <c r="Q62">
        <v>1.26329475960846</v>
      </c>
      <c r="R62">
        <v>1.2562198483909099</v>
      </c>
      <c r="S62">
        <v>1.2784726409417499</v>
      </c>
      <c r="T62">
        <v>1.1911200649107301</v>
      </c>
      <c r="U62">
        <v>1.1994927186935</v>
      </c>
      <c r="V62">
        <v>1.40574559976381</v>
      </c>
      <c r="W62">
        <v>1.44629092678742</v>
      </c>
      <c r="X62">
        <v>1.18408102095065</v>
      </c>
      <c r="Y62">
        <v>1.2297779323720599</v>
      </c>
      <c r="Z62">
        <v>1.2657649698700399</v>
      </c>
      <c r="AA62">
        <v>1.29469191369185</v>
      </c>
      <c r="AB62">
        <v>1.2955382439088401</v>
      </c>
      <c r="AC62">
        <v>1.29354745345189</v>
      </c>
      <c r="AD62">
        <v>1.4050337782214799</v>
      </c>
      <c r="AE62">
        <v>1.48784434245873</v>
      </c>
      <c r="AF62">
        <v>1.4318920125008701</v>
      </c>
      <c r="AG62">
        <v>1.4324798729138</v>
      </c>
      <c r="AH62">
        <v>1.2973474817645201</v>
      </c>
      <c r="AI62">
        <v>1.3225201993049001</v>
      </c>
      <c r="AJ62">
        <v>1.28550444436044</v>
      </c>
      <c r="AK62">
        <v>1.2693049022029701</v>
      </c>
      <c r="AL62">
        <v>1.38479998270906</v>
      </c>
      <c r="AM62">
        <v>1.38533769474803</v>
      </c>
      <c r="AN62">
        <v>1.37269380779471</v>
      </c>
      <c r="AO62">
        <v>1.37311081909649</v>
      </c>
      <c r="AP62">
        <v>1.1706353713242199</v>
      </c>
      <c r="AQ62">
        <v>1.1572927727528</v>
      </c>
      <c r="AR62">
        <v>1.37214890547609</v>
      </c>
      <c r="AS62">
        <v>1.4423607507246701</v>
      </c>
      <c r="AT62">
        <v>1.2466191139176199</v>
      </c>
      <c r="AU62">
        <v>1.26937880822467</v>
      </c>
      <c r="AV62">
        <v>1.3009362863017899</v>
      </c>
      <c r="AW62">
        <v>1.2606054585290001</v>
      </c>
      <c r="AX62">
        <v>1.2760612117980801</v>
      </c>
      <c r="AY62">
        <v>1.3069811328913701</v>
      </c>
      <c r="AZ62">
        <v>1.2873203320873801</v>
      </c>
      <c r="BA62">
        <v>1.35834715025851</v>
      </c>
      <c r="BB62">
        <v>1.2962711766383901</v>
      </c>
      <c r="BC62">
        <v>1.3332044635753799</v>
      </c>
      <c r="BD62">
        <v>1.4749741155271801</v>
      </c>
      <c r="BE62">
        <v>1.5308421335468001</v>
      </c>
      <c r="BF62">
        <v>1.2310417726918801</v>
      </c>
      <c r="BG62">
        <v>1.2666645494431601</v>
      </c>
      <c r="BH62">
        <v>1.37294728719208</v>
      </c>
      <c r="BI62">
        <v>1.4678712912357601</v>
      </c>
      <c r="BJ62">
        <v>1.2522802108578599</v>
      </c>
      <c r="BK62">
        <v>1.2916764773457401</v>
      </c>
      <c r="BL62">
        <v>1.3867096995190999</v>
      </c>
      <c r="BM62">
        <v>1.44281680394304</v>
      </c>
      <c r="BN62">
        <v>1.3235192878692801</v>
      </c>
      <c r="BO62">
        <v>1.32579152375196</v>
      </c>
      <c r="BP62">
        <v>1.42727927670826</v>
      </c>
      <c r="BQ62">
        <v>1.4782265052699499</v>
      </c>
      <c r="BR62">
        <v>1.27104157159926</v>
      </c>
      <c r="BS62">
        <v>1.3206881016237499</v>
      </c>
      <c r="BT62">
        <v>1.3213236423668899</v>
      </c>
      <c r="BU62">
        <v>1.3561408884689601</v>
      </c>
      <c r="BV62">
        <v>1.27173876271566</v>
      </c>
      <c r="BW62">
        <v>1.3239432531258899</v>
      </c>
      <c r="BX62">
        <v>1.1315470616322301</v>
      </c>
      <c r="BY62">
        <v>1.1941978483703199</v>
      </c>
      <c r="BZ62">
        <v>1.2247982018278101</v>
      </c>
      <c r="CA62">
        <v>1.2398984919428899</v>
      </c>
      <c r="CB62">
        <v>1.35536913981928</v>
      </c>
      <c r="CC62">
        <v>1.39233101287082</v>
      </c>
      <c r="CD62">
        <v>1.26065119132644</v>
      </c>
      <c r="CE62">
        <v>1.2930889845162501</v>
      </c>
      <c r="CF62">
        <v>1.20841367273679</v>
      </c>
      <c r="CG62">
        <v>1.27842971897061</v>
      </c>
      <c r="CH62">
        <v>1.40679635147794</v>
      </c>
      <c r="CI62">
        <v>1.52171680890488</v>
      </c>
      <c r="CJ62">
        <v>1.4812826200214</v>
      </c>
      <c r="CK62">
        <v>1.5177601100618601</v>
      </c>
      <c r="CL62">
        <v>1.2287480708971401</v>
      </c>
      <c r="CM62">
        <v>1.26940085076655</v>
      </c>
      <c r="CN62">
        <v>1.67042083494478</v>
      </c>
      <c r="CO62">
        <v>1.71237442615502</v>
      </c>
      <c r="CP62">
        <v>1.43311692498272</v>
      </c>
      <c r="CQ62">
        <v>1.4824422252816301</v>
      </c>
      <c r="CR62">
        <v>1.2059636746079001</v>
      </c>
      <c r="CS62">
        <v>1.2623402575678899</v>
      </c>
      <c r="CT62">
        <v>1.24593188612182</v>
      </c>
      <c r="CU62">
        <v>1.3319320875106599</v>
      </c>
      <c r="CV62">
        <v>1.5286966304932399</v>
      </c>
      <c r="CW62">
        <v>1.57374299282165</v>
      </c>
      <c r="CX62">
        <v>1.2596735035262501</v>
      </c>
      <c r="CY62">
        <v>1.2900754792618301</v>
      </c>
    </row>
    <row r="63" spans="1:103" x14ac:dyDescent="0.45">
      <c r="A63" t="s">
        <v>129</v>
      </c>
      <c r="B63" t="s">
        <v>86</v>
      </c>
      <c r="C63" t="s">
        <v>71</v>
      </c>
      <c r="D63">
        <v>35</v>
      </c>
      <c r="E63">
        <f t="shared" si="0"/>
        <v>0</v>
      </c>
      <c r="F63" s="1" cm="1">
        <f t="array" ref="F63">SUMPRODUCT($H63:$CY63,$H$2:$CY$2)/SUMPRODUCT(--($H63:$CY63&lt;&gt;""),$H$2:$CY$2)</f>
        <v>1.1763395709052435</v>
      </c>
      <c r="G63" s="1" cm="1">
        <f t="array" ref="G63">SUMPRODUCT($H63:$CY63,$G$2:$CX$2)/SUMPRODUCT(--($H63:$CY63&lt;&gt;""),$G$2:$CX$2)</f>
        <v>1.1537740657071471</v>
      </c>
      <c r="H63">
        <v>1.1971614371128301</v>
      </c>
      <c r="I63">
        <v>1.13383587545966</v>
      </c>
      <c r="J63">
        <v>1.1775975148282001</v>
      </c>
      <c r="K63">
        <v>1.1167690224995099</v>
      </c>
      <c r="L63">
        <v>1.19684741460841</v>
      </c>
      <c r="M63">
        <v>1.13386761382817</v>
      </c>
      <c r="N63">
        <v>1.0985007120861801</v>
      </c>
      <c r="O63">
        <v>1.1036028652272001</v>
      </c>
      <c r="P63">
        <v>1.1829747578247001</v>
      </c>
      <c r="Q63">
        <v>1.19887076079223</v>
      </c>
      <c r="R63">
        <v>1.0914745289062999</v>
      </c>
      <c r="S63">
        <v>1.1598081370480899</v>
      </c>
      <c r="T63">
        <v>1.1517491944551399</v>
      </c>
      <c r="U63">
        <v>1.1353489501985601</v>
      </c>
      <c r="V63">
        <v>1.1575898406426399</v>
      </c>
      <c r="W63">
        <v>1.1649889380113201</v>
      </c>
      <c r="X63">
        <v>1.15062321246804</v>
      </c>
      <c r="Y63">
        <v>1.16308182676481</v>
      </c>
      <c r="Z63">
        <v>1.0732712216309599</v>
      </c>
      <c r="AA63">
        <v>1.05472601744467</v>
      </c>
      <c r="AB63">
        <v>1.1924942848598401</v>
      </c>
      <c r="AC63">
        <v>1.1865823692238999</v>
      </c>
      <c r="AD63">
        <v>1.1705045675002901</v>
      </c>
      <c r="AE63">
        <v>1.20133791021319</v>
      </c>
      <c r="AF63">
        <v>1.2920513540972101</v>
      </c>
      <c r="AG63">
        <v>1.17471427104454</v>
      </c>
      <c r="AH63">
        <v>1.1560755476404201</v>
      </c>
      <c r="AI63">
        <v>1.18180220347392</v>
      </c>
      <c r="AJ63">
        <v>1.4574316554858</v>
      </c>
      <c r="AK63">
        <v>1.20011303207271</v>
      </c>
      <c r="AL63">
        <v>1.1674199264756999</v>
      </c>
      <c r="AM63">
        <v>1.16696497097398</v>
      </c>
      <c r="AN63">
        <v>1.1421278803097701</v>
      </c>
      <c r="AO63">
        <v>1.13830227841286</v>
      </c>
      <c r="AP63">
        <v>1.17106192423448</v>
      </c>
      <c r="AQ63">
        <v>1.0781093702174001</v>
      </c>
      <c r="AR63">
        <v>1.1844685977451499</v>
      </c>
      <c r="AS63">
        <v>1.1832222400057699</v>
      </c>
      <c r="AT63">
        <v>1.1709309059578199</v>
      </c>
      <c r="AU63">
        <v>1.1844126722950701</v>
      </c>
      <c r="AV63">
        <v>1.3132846909720099</v>
      </c>
      <c r="AW63">
        <v>1.10386739235442</v>
      </c>
      <c r="AX63">
        <v>1.1176737383422899</v>
      </c>
      <c r="AY63">
        <v>1.13717640249276</v>
      </c>
      <c r="AZ63">
        <v>1.1263705983422201</v>
      </c>
      <c r="BA63">
        <v>1.1627141184826699</v>
      </c>
      <c r="BB63">
        <v>1.1205407378283601</v>
      </c>
      <c r="BC63">
        <v>1.1940229380069201</v>
      </c>
      <c r="BD63">
        <v>1.1298746976762899</v>
      </c>
      <c r="BE63">
        <v>1.18341848196169</v>
      </c>
      <c r="BF63">
        <v>1.2173043167111699</v>
      </c>
      <c r="BG63">
        <v>1.1339625659674699</v>
      </c>
      <c r="BH63">
        <v>1.16804395948643</v>
      </c>
      <c r="BI63">
        <v>1.1956726616792199</v>
      </c>
      <c r="BJ63">
        <v>1.0865309258259399</v>
      </c>
      <c r="BK63">
        <v>1.1089223398996899</v>
      </c>
      <c r="BL63">
        <v>1.1494892814737101</v>
      </c>
      <c r="BM63">
        <v>1.15195199661643</v>
      </c>
      <c r="BN63">
        <v>1.1243451410255201</v>
      </c>
      <c r="BO63">
        <v>1.17723953304485</v>
      </c>
      <c r="BP63">
        <v>1.12931792357909</v>
      </c>
      <c r="BQ63">
        <v>1.17812663411783</v>
      </c>
      <c r="BR63">
        <v>1.15857000267534</v>
      </c>
      <c r="BS63">
        <v>1.1781316923779099</v>
      </c>
      <c r="BT63">
        <v>1.11508063172665</v>
      </c>
      <c r="BU63">
        <v>1.13670701292953</v>
      </c>
      <c r="BV63">
        <v>1.1376956866116901</v>
      </c>
      <c r="BW63">
        <v>1.1653471776151301</v>
      </c>
      <c r="BX63">
        <v>1.0592564963167399</v>
      </c>
      <c r="BY63">
        <v>1.08012677241711</v>
      </c>
      <c r="BZ63">
        <v>1.10502635580719</v>
      </c>
      <c r="CA63">
        <v>1.1282807284052201</v>
      </c>
      <c r="CB63">
        <v>1.1069707675889999</v>
      </c>
      <c r="CC63">
        <v>1.1129879733831001</v>
      </c>
      <c r="CD63">
        <v>1.1949452341603299</v>
      </c>
      <c r="CE63">
        <v>1.18224879550448</v>
      </c>
      <c r="CF63">
        <v>1.13200334968517</v>
      </c>
      <c r="CG63">
        <v>1.1629024613138601</v>
      </c>
      <c r="CH63">
        <v>1.0839030159441201</v>
      </c>
      <c r="CI63">
        <v>1.1401058835473401</v>
      </c>
      <c r="CJ63">
        <v>1.1305732856648101</v>
      </c>
      <c r="CK63">
        <v>1.1735787575612899</v>
      </c>
      <c r="CL63">
        <v>1.10333674539198</v>
      </c>
      <c r="CM63">
        <v>1.1679498137725599</v>
      </c>
      <c r="CN63">
        <v>1.14351613772614</v>
      </c>
      <c r="CO63">
        <v>1.1962496607268001</v>
      </c>
      <c r="CP63">
        <v>1.14148509635201</v>
      </c>
      <c r="CQ63">
        <v>1.1852712127276901</v>
      </c>
      <c r="CR63">
        <v>1.1301223810726799</v>
      </c>
      <c r="CS63">
        <v>1.1413894497833801</v>
      </c>
      <c r="CT63">
        <v>1.14844274428003</v>
      </c>
      <c r="CU63">
        <v>1.1681117913333401</v>
      </c>
      <c r="CV63">
        <v>1.12263031342021</v>
      </c>
      <c r="CW63">
        <v>1.16105736542729</v>
      </c>
      <c r="CX63">
        <v>1.1433577906804899</v>
      </c>
      <c r="CY63">
        <v>1.1623090985553</v>
      </c>
    </row>
    <row r="64" spans="1:103" x14ac:dyDescent="0.45">
      <c r="A64" t="s">
        <v>96</v>
      </c>
      <c r="B64" t="s">
        <v>97</v>
      </c>
      <c r="C64" t="s">
        <v>91</v>
      </c>
      <c r="D64">
        <v>35</v>
      </c>
      <c r="E64">
        <f t="shared" si="0"/>
        <v>0</v>
      </c>
      <c r="F64" s="1" cm="1">
        <f t="array" ref="F64">SUMPRODUCT($H64:$CY64,$H$2:$CY$2)/SUMPRODUCT(--($H64:$CY64&lt;&gt;""),$H$2:$CY$2)</f>
        <v>1.2311942602493207</v>
      </c>
      <c r="G64" s="1" cm="1">
        <f t="array" ref="G64">SUMPRODUCT($H64:$CY64,$G$2:$CX$2)/SUMPRODUCT(--($H64:$CY64&lt;&gt;""),$G$2:$CX$2)</f>
        <v>1.2405122671864086</v>
      </c>
      <c r="H64">
        <v>1.2398497490387399</v>
      </c>
      <c r="I64">
        <v>1.2203807461262901</v>
      </c>
      <c r="J64">
        <v>1.2663682565841401</v>
      </c>
      <c r="K64">
        <v>1.2396815129918699</v>
      </c>
      <c r="L64">
        <v>1.24106476513334</v>
      </c>
      <c r="M64">
        <v>1.2194130033420101</v>
      </c>
      <c r="N64">
        <v>1.37734339664826</v>
      </c>
      <c r="O64">
        <v>1.26126245437885</v>
      </c>
      <c r="P64">
        <v>1.2612850948937899</v>
      </c>
      <c r="Q64">
        <v>1.27962443826886</v>
      </c>
      <c r="R64">
        <v>1.19931770433732</v>
      </c>
      <c r="S64">
        <v>1.2519110545404499</v>
      </c>
      <c r="T64">
        <v>1.1780236621060001</v>
      </c>
      <c r="U64">
        <v>1.1969323665912499</v>
      </c>
      <c r="V64">
        <v>1.23251973122646</v>
      </c>
      <c r="W64">
        <v>1.2451502025944701</v>
      </c>
      <c r="X64">
        <v>1.2428230415719099</v>
      </c>
      <c r="Y64">
        <v>1.26481682455945</v>
      </c>
      <c r="Z64">
        <v>1.15514402945936</v>
      </c>
      <c r="AA64">
        <v>1.1816403077372499</v>
      </c>
      <c r="AB64">
        <v>1.22845526024786</v>
      </c>
      <c r="AC64">
        <v>1.24782146914704</v>
      </c>
      <c r="AD64">
        <v>1.23525538555126</v>
      </c>
      <c r="AE64">
        <v>1.28559722497428</v>
      </c>
      <c r="AF64">
        <v>1.24800642215477</v>
      </c>
      <c r="AG64">
        <v>1.24914920649362</v>
      </c>
      <c r="AH64">
        <v>1.22760365657524</v>
      </c>
      <c r="AI64">
        <v>1.2506555307547</v>
      </c>
      <c r="AJ64">
        <v>1.23255024795408</v>
      </c>
      <c r="AK64">
        <v>1.24703826519174</v>
      </c>
      <c r="AL64">
        <v>1.23877701781106</v>
      </c>
      <c r="AM64">
        <v>1.22352672202013</v>
      </c>
      <c r="AN64">
        <v>1.2058937912928001</v>
      </c>
      <c r="AO64">
        <v>1.2023329908962199</v>
      </c>
      <c r="AP64">
        <v>1.20222273241185</v>
      </c>
      <c r="AQ64">
        <v>1.1731776233066999</v>
      </c>
      <c r="AR64">
        <v>1.2552156741017999</v>
      </c>
      <c r="AS64">
        <v>1.2735181853013999</v>
      </c>
      <c r="AT64">
        <v>1.2286432057283401</v>
      </c>
      <c r="AU64">
        <v>1.2321766185634699</v>
      </c>
      <c r="AV64">
        <v>1.185110796434</v>
      </c>
      <c r="AW64">
        <v>1.1411777807769199</v>
      </c>
      <c r="AX64">
        <v>1.21077684862926</v>
      </c>
      <c r="AY64">
        <v>1.2447696757870801</v>
      </c>
      <c r="AZ64">
        <v>1.2188327062058599</v>
      </c>
      <c r="BA64">
        <v>1.28391797982501</v>
      </c>
      <c r="BB64">
        <v>1.24554386034827</v>
      </c>
      <c r="BC64">
        <v>1.30848781099447</v>
      </c>
      <c r="BD64">
        <v>1.24624956267373</v>
      </c>
      <c r="BE64">
        <v>1.30489223722842</v>
      </c>
      <c r="BF64">
        <v>1.2220238542174899</v>
      </c>
      <c r="BG64">
        <v>1.2454086820471399</v>
      </c>
      <c r="BH64">
        <v>1.2496561925923499</v>
      </c>
      <c r="BI64">
        <v>1.2841277879347801</v>
      </c>
      <c r="BJ64">
        <v>1.22054848394839</v>
      </c>
      <c r="BK64">
        <v>1.24705085761013</v>
      </c>
      <c r="BL64">
        <v>1.2468649142225701</v>
      </c>
      <c r="BM64">
        <v>1.2696185061476399</v>
      </c>
      <c r="BN64">
        <v>1.2432721559928099</v>
      </c>
      <c r="BO64">
        <v>1.29559448348326</v>
      </c>
      <c r="BP64">
        <v>1.2499556005235599</v>
      </c>
      <c r="BQ64">
        <v>1.30505513793465</v>
      </c>
      <c r="BR64">
        <v>1.21353549512688</v>
      </c>
      <c r="BS64">
        <v>1.29007477980928</v>
      </c>
      <c r="BT64">
        <v>1.20435020892587</v>
      </c>
      <c r="BU64">
        <v>1.2195296340747099</v>
      </c>
      <c r="BV64">
        <v>1.2436707051790299</v>
      </c>
      <c r="BW64">
        <v>1.30925283770848</v>
      </c>
      <c r="BX64">
        <v>1.1956428822751299</v>
      </c>
      <c r="BY64">
        <v>1.2269279285064201</v>
      </c>
      <c r="BZ64">
        <v>1.22812170140701</v>
      </c>
      <c r="CA64">
        <v>1.2469352755105101</v>
      </c>
      <c r="CB64">
        <v>1.2345401676057099</v>
      </c>
      <c r="CC64">
        <v>1.2546861463532799</v>
      </c>
      <c r="CD64">
        <v>1.2641979983307301</v>
      </c>
      <c r="CE64">
        <v>1.32019120884368</v>
      </c>
      <c r="CF64">
        <v>1.24882664129051</v>
      </c>
      <c r="CG64">
        <v>1.3053427969278399</v>
      </c>
      <c r="CH64">
        <v>1.2187326211879601</v>
      </c>
      <c r="CI64">
        <v>1.3020301291282701</v>
      </c>
      <c r="CJ64">
        <v>1.22855266154417</v>
      </c>
      <c r="CK64">
        <v>1.2710979201177901</v>
      </c>
      <c r="CL64">
        <v>1.2247456266988299</v>
      </c>
      <c r="CM64">
        <v>1.2882952101601099</v>
      </c>
      <c r="CN64">
        <v>1.22824570093043</v>
      </c>
      <c r="CO64">
        <v>1.2694048065130401</v>
      </c>
      <c r="CP64">
        <v>1.2454674262166501</v>
      </c>
      <c r="CQ64">
        <v>1.3072292036275901</v>
      </c>
      <c r="CR64">
        <v>1.24905644366529</v>
      </c>
      <c r="CS64">
        <v>1.2784551904759101</v>
      </c>
      <c r="CT64">
        <v>1.2384618151411599</v>
      </c>
      <c r="CU64">
        <v>1.30723461824896</v>
      </c>
      <c r="CV64">
        <v>1.2377228229152599</v>
      </c>
      <c r="CW64">
        <v>1.2938320716307401</v>
      </c>
      <c r="CX64">
        <v>1.2390443034058101</v>
      </c>
      <c r="CY64">
        <v>1.26954433344452</v>
      </c>
    </row>
    <row r="65" spans="1:103" x14ac:dyDescent="0.45">
      <c r="A65" t="s">
        <v>105</v>
      </c>
      <c r="B65" t="s">
        <v>67</v>
      </c>
      <c r="C65" t="s">
        <v>106</v>
      </c>
      <c r="D65">
        <v>35</v>
      </c>
      <c r="E65">
        <f t="shared" si="0"/>
        <v>0</v>
      </c>
      <c r="F65" s="1" cm="1">
        <f t="array" ref="F65">SUMPRODUCT($H65:$CY65,$H$2:$CY$2)/SUMPRODUCT(--($H65:$CY65&lt;&gt;""),$H$2:$CY$2)</f>
        <v>1.8116884923749026</v>
      </c>
      <c r="G65" s="1" cm="1">
        <f t="array" ref="G65">SUMPRODUCT($H65:$CY65,$G$2:$CX$2)/SUMPRODUCT(--($H65:$CY65&lt;&gt;""),$G$2:$CX$2)</f>
        <v>1.816424742672867</v>
      </c>
      <c r="H65">
        <v>1.9323583528864501</v>
      </c>
      <c r="I65">
        <v>1.88207990980402</v>
      </c>
      <c r="J65">
        <v>1.8085991415174301</v>
      </c>
      <c r="K65">
        <v>1.8272055820284201</v>
      </c>
      <c r="L65">
        <v>1.93415150952885</v>
      </c>
      <c r="M65">
        <v>1.87742032375415</v>
      </c>
      <c r="N65">
        <v>1.7028391620596299</v>
      </c>
      <c r="O65">
        <v>1.7172269533034501</v>
      </c>
      <c r="P65">
        <v>1.79048609379719</v>
      </c>
      <c r="Q65">
        <v>1.81764296906196</v>
      </c>
      <c r="R65">
        <v>1.7891343776866</v>
      </c>
      <c r="S65">
        <v>1.8865327223864601</v>
      </c>
      <c r="T65">
        <v>1.76575896483596</v>
      </c>
      <c r="U65">
        <v>1.77000209626695</v>
      </c>
      <c r="V65">
        <v>1.8224474569335301</v>
      </c>
      <c r="W65">
        <v>1.8193164171437699</v>
      </c>
      <c r="X65">
        <v>1.7006319083963899</v>
      </c>
      <c r="Y65">
        <v>1.7484630362852001</v>
      </c>
      <c r="Z65">
        <v>1.6654500832014201</v>
      </c>
      <c r="AA65">
        <v>1.6639152172458</v>
      </c>
      <c r="AB65">
        <v>1.91951693359503</v>
      </c>
      <c r="AC65">
        <v>1.8856273733739</v>
      </c>
      <c r="AD65">
        <v>1.83201809986019</v>
      </c>
      <c r="AE65">
        <v>1.87016194281116</v>
      </c>
      <c r="AF65">
        <v>1.8321548732786701</v>
      </c>
      <c r="AG65">
        <v>1.84908238684212</v>
      </c>
      <c r="AH65">
        <v>1.83708192354227</v>
      </c>
      <c r="AI65">
        <v>1.87442347176077</v>
      </c>
      <c r="AJ65">
        <v>1.8749881319620301</v>
      </c>
      <c r="AK65">
        <v>1.83921215128847</v>
      </c>
      <c r="AL65">
        <v>1.8452128959175</v>
      </c>
      <c r="AM65">
        <v>1.84593042057168</v>
      </c>
      <c r="AN65">
        <v>1.79399371169139</v>
      </c>
      <c r="AO65">
        <v>1.7409860700911699</v>
      </c>
      <c r="AP65">
        <v>1.75388443509775</v>
      </c>
      <c r="AQ65">
        <v>1.6611876110674699</v>
      </c>
      <c r="AR65">
        <v>1.88050421227744</v>
      </c>
      <c r="AS65">
        <v>1.91815296767111</v>
      </c>
      <c r="AT65">
        <v>1.80719860351086</v>
      </c>
      <c r="AU65">
        <v>1.83155294812541</v>
      </c>
      <c r="AV65">
        <v>1.99921427577357</v>
      </c>
      <c r="AW65">
        <v>1.8130798736468801</v>
      </c>
      <c r="AX65">
        <v>1.8251427129090101</v>
      </c>
      <c r="AY65">
        <v>1.84984438234935</v>
      </c>
      <c r="AZ65">
        <v>1.77648749398658</v>
      </c>
      <c r="BA65">
        <v>1.8692723577755299</v>
      </c>
      <c r="BB65">
        <v>1.8119460564639001</v>
      </c>
      <c r="BC65">
        <v>1.9189493461661999</v>
      </c>
      <c r="BD65">
        <v>1.8606919063738701</v>
      </c>
      <c r="BE65">
        <v>1.8960982126989201</v>
      </c>
      <c r="BF65">
        <v>1.7434536657244999</v>
      </c>
      <c r="BG65">
        <v>1.7821729525154799</v>
      </c>
      <c r="BH65">
        <v>1.8248027461186</v>
      </c>
      <c r="BI65">
        <v>1.8433940113562799</v>
      </c>
      <c r="BJ65">
        <v>1.7290081873798799</v>
      </c>
      <c r="BK65">
        <v>1.78671961392768</v>
      </c>
      <c r="BL65">
        <v>1.8135693698972299</v>
      </c>
      <c r="BM65">
        <v>1.8377672397297999</v>
      </c>
      <c r="BN65">
        <v>1.82259692510336</v>
      </c>
      <c r="BO65">
        <v>1.8732968908680101</v>
      </c>
      <c r="BP65">
        <v>1.8088233891844401</v>
      </c>
      <c r="BQ65">
        <v>1.9041068792029401</v>
      </c>
      <c r="BR65">
        <v>1.7429121524197799</v>
      </c>
      <c r="BS65">
        <v>1.8112855041156699</v>
      </c>
      <c r="BT65">
        <v>1.74223712407428</v>
      </c>
      <c r="BU65">
        <v>1.7585335548040699</v>
      </c>
      <c r="BV65">
        <v>1.7820777855387699</v>
      </c>
      <c r="BW65">
        <v>1.8590103056390099</v>
      </c>
      <c r="BX65">
        <v>1.65972421215411</v>
      </c>
      <c r="BY65">
        <v>1.7190432115513099</v>
      </c>
      <c r="BZ65">
        <v>1.74073701746117</v>
      </c>
      <c r="CA65">
        <v>1.7810141669355299</v>
      </c>
      <c r="CB65">
        <v>1.84995017671824</v>
      </c>
      <c r="CC65">
        <v>1.8123241033378099</v>
      </c>
      <c r="CD65">
        <v>1.82765818754419</v>
      </c>
      <c r="CE65">
        <v>1.8578145836200399</v>
      </c>
      <c r="CF65">
        <v>1.7426259939819799</v>
      </c>
      <c r="CG65">
        <v>1.8306062792636399</v>
      </c>
      <c r="CH65">
        <v>1.7797819297404001</v>
      </c>
      <c r="CI65">
        <v>1.8396181533074001</v>
      </c>
      <c r="CJ65">
        <v>1.84897518928581</v>
      </c>
      <c r="CK65">
        <v>1.9046754454104999</v>
      </c>
      <c r="CL65">
        <v>1.74753311579811</v>
      </c>
      <c r="CM65">
        <v>1.85279327253334</v>
      </c>
      <c r="CN65">
        <v>1.80622965286024</v>
      </c>
      <c r="CO65">
        <v>1.88814275925134</v>
      </c>
      <c r="CP65">
        <v>1.82373907290649</v>
      </c>
      <c r="CQ65">
        <v>1.9010110416231101</v>
      </c>
      <c r="CR65">
        <v>1.7494974449567999</v>
      </c>
      <c r="CS65">
        <v>1.8088375115955599</v>
      </c>
      <c r="CT65">
        <v>1.7920606183790899</v>
      </c>
      <c r="CU65">
        <v>1.8653681271711899</v>
      </c>
      <c r="CV65">
        <v>1.84369860723489</v>
      </c>
      <c r="CW65">
        <v>1.91773550189552</v>
      </c>
      <c r="CX65">
        <v>1.83919888100826</v>
      </c>
      <c r="CY65">
        <v>1.86832759410461</v>
      </c>
    </row>
    <row r="66" spans="1:103" x14ac:dyDescent="0.45">
      <c r="A66" t="s">
        <v>85</v>
      </c>
      <c r="B66" t="s">
        <v>86</v>
      </c>
      <c r="C66" t="s">
        <v>71</v>
      </c>
      <c r="D66">
        <v>35</v>
      </c>
      <c r="E66">
        <f t="shared" si="0"/>
        <v>75</v>
      </c>
      <c r="F66" s="1" cm="1">
        <f t="array" ref="F66">SUMPRODUCT($H66:$CY66,$H$2:$CY$2)/SUMPRODUCT(--($H66:$CY66&lt;&gt;""),$H$2:$CY$2)</f>
        <v>1.9932791032552077</v>
      </c>
      <c r="G66" s="1" t="e" cm="1">
        <f t="array" ref="G66">SUMPRODUCT($H66:$CY66,$G$2:$CX$2)/SUMPRODUCT(--($H66:$CY66&lt;&gt;""),$G$2:$CX$2)</f>
        <v>#DIV/0!</v>
      </c>
      <c r="H66">
        <v>1.9200656394064901</v>
      </c>
      <c r="J66">
        <v>1.88967992206833</v>
      </c>
      <c r="L66">
        <v>1.9234734593424401</v>
      </c>
      <c r="N66">
        <v>1.7904664292855901</v>
      </c>
      <c r="P66">
        <v>1.9556633241510399</v>
      </c>
      <c r="R66">
        <v>1.78391609965873</v>
      </c>
      <c r="T66">
        <v>2.0369001818627699</v>
      </c>
      <c r="V66">
        <v>1.9209228875720501</v>
      </c>
      <c r="X66">
        <v>1.8925716024534001</v>
      </c>
      <c r="Z66">
        <v>1.76752295192721</v>
      </c>
      <c r="AB66">
        <v>1.9539330371599499</v>
      </c>
      <c r="AD66">
        <v>1.92471516435226</v>
      </c>
      <c r="AF66">
        <v>2.2105646050178902</v>
      </c>
      <c r="AH66">
        <v>1.93070374732077</v>
      </c>
      <c r="AJ66">
        <v>2.3749765935917799</v>
      </c>
      <c r="AL66">
        <v>1.92582515951589</v>
      </c>
      <c r="AN66">
        <v>1.92131999023411</v>
      </c>
      <c r="AP66">
        <v>2.2887382381649801</v>
      </c>
      <c r="AR66">
        <v>1.9527416583003101</v>
      </c>
      <c r="AT66">
        <v>1.93173319502922</v>
      </c>
      <c r="AV66">
        <v>2.4283197975753099</v>
      </c>
    </row>
    <row r="67" spans="1:103" x14ac:dyDescent="0.45">
      <c r="A67" t="s">
        <v>66</v>
      </c>
      <c r="B67" t="s">
        <v>67</v>
      </c>
      <c r="C67" t="s">
        <v>124</v>
      </c>
      <c r="D67">
        <v>35</v>
      </c>
      <c r="E67">
        <f t="shared" si="0"/>
        <v>0</v>
      </c>
      <c r="F67" s="1" cm="1">
        <f t="array" ref="F67">SUMPRODUCT($H67:$CY67,$H$2:$CY$2)/SUMPRODUCT(--($H67:$CY67&lt;&gt;""),$H$2:$CY$2)</f>
        <v>1.3344171702596233</v>
      </c>
      <c r="G67" s="1" cm="1">
        <f t="array" ref="G67">SUMPRODUCT($H67:$CY67,$G$2:$CX$2)/SUMPRODUCT(--($H67:$CY67&lt;&gt;""),$G$2:$CX$2)</f>
        <v>1.3379944226815335</v>
      </c>
      <c r="H67">
        <v>1.4070175424865199</v>
      </c>
      <c r="I67">
        <v>1.35460385221095</v>
      </c>
      <c r="J67">
        <v>1.3797829575937699</v>
      </c>
      <c r="K67">
        <v>1.3349420193811501</v>
      </c>
      <c r="L67">
        <v>1.4031270946357499</v>
      </c>
      <c r="M67">
        <v>1.3574864939160101</v>
      </c>
      <c r="N67">
        <v>1.2286850674072101</v>
      </c>
      <c r="O67">
        <v>1.25336716669546</v>
      </c>
      <c r="P67">
        <v>1.3142197790169401</v>
      </c>
      <c r="Q67">
        <v>1.3269039062230701</v>
      </c>
      <c r="R67">
        <v>1.2899006369674699</v>
      </c>
      <c r="S67">
        <v>1.3903921283499501</v>
      </c>
      <c r="T67">
        <v>1.3486492021683201</v>
      </c>
      <c r="U67">
        <v>1.3319874393425399</v>
      </c>
      <c r="V67">
        <v>1.33830014678637</v>
      </c>
      <c r="W67">
        <v>1.3493982118983501</v>
      </c>
      <c r="X67">
        <v>1.2708751587423099</v>
      </c>
      <c r="Y67">
        <v>1.30190681601977</v>
      </c>
      <c r="Z67">
        <v>1.2148941197177201</v>
      </c>
      <c r="AA67">
        <v>1.2173773901790801</v>
      </c>
      <c r="AB67">
        <v>1.4736572709615701</v>
      </c>
      <c r="AC67">
        <v>1.42700295071081</v>
      </c>
      <c r="AD67">
        <v>1.3442393271211801</v>
      </c>
      <c r="AE67">
        <v>1.3671336295182499</v>
      </c>
      <c r="AF67">
        <v>1.34374003605526</v>
      </c>
      <c r="AG67">
        <v>1.3419516045328399</v>
      </c>
      <c r="AH67">
        <v>1.3506227977431899</v>
      </c>
      <c r="AI67">
        <v>1.4073068153956401</v>
      </c>
      <c r="AJ67">
        <v>1.3496299809496</v>
      </c>
      <c r="AK67">
        <v>1.3372574414795799</v>
      </c>
      <c r="AL67">
        <v>1.3376377964144801</v>
      </c>
      <c r="AM67">
        <v>1.3505735389629201</v>
      </c>
      <c r="AN67">
        <v>1.3463336347411099</v>
      </c>
      <c r="AO67">
        <v>1.31081774387823</v>
      </c>
      <c r="AP67">
        <v>1.28997838568806</v>
      </c>
      <c r="AQ67">
        <v>1.2327608607693099</v>
      </c>
      <c r="AR67">
        <v>1.3804690223948799</v>
      </c>
      <c r="AS67">
        <v>1.3976794077752901</v>
      </c>
      <c r="AT67">
        <v>1.32933962096236</v>
      </c>
      <c r="AU67">
        <v>1.3376973618722301</v>
      </c>
      <c r="AV67">
        <v>1.4534890033175301</v>
      </c>
      <c r="AW67">
        <v>1.3137742807271799</v>
      </c>
      <c r="AX67">
        <v>1.3292081509599301</v>
      </c>
      <c r="AY67">
        <v>1.3562355727551101</v>
      </c>
      <c r="AZ67">
        <v>1.3331016221465699</v>
      </c>
      <c r="BA67">
        <v>1.3889206751860601</v>
      </c>
      <c r="BB67">
        <v>1.3498410552319</v>
      </c>
      <c r="BC67">
        <v>1.4221875329565501</v>
      </c>
      <c r="BD67">
        <v>1.3786760982025501</v>
      </c>
      <c r="BE67">
        <v>1.4224857312002099</v>
      </c>
      <c r="BF67">
        <v>1.30591686373972</v>
      </c>
      <c r="BG67">
        <v>1.3065686267007901</v>
      </c>
      <c r="BH67">
        <v>1.33283602517998</v>
      </c>
      <c r="BI67">
        <v>1.3576764942467401</v>
      </c>
      <c r="BJ67">
        <v>1.2835458711246299</v>
      </c>
      <c r="BK67">
        <v>1.3145480920913399</v>
      </c>
      <c r="BL67">
        <v>1.3462019182066001</v>
      </c>
      <c r="BM67">
        <v>1.3608970821175199</v>
      </c>
      <c r="BN67">
        <v>1.35402663718339</v>
      </c>
      <c r="BO67">
        <v>1.3784028710778999</v>
      </c>
      <c r="BP67">
        <v>1.3463244299967101</v>
      </c>
      <c r="BQ67">
        <v>1.40573105717409</v>
      </c>
      <c r="BR67">
        <v>1.2962694931718299</v>
      </c>
      <c r="BS67">
        <v>1.3389610760083199</v>
      </c>
      <c r="BT67">
        <v>1.25393433315377</v>
      </c>
      <c r="BU67">
        <v>1.2939288480643301</v>
      </c>
      <c r="BV67">
        <v>1.33112341952902</v>
      </c>
      <c r="BW67">
        <v>1.3821700658382901</v>
      </c>
      <c r="BX67">
        <v>1.22684591264836</v>
      </c>
      <c r="BY67">
        <v>1.2609579794277701</v>
      </c>
      <c r="BZ67">
        <v>1.3058377729862001</v>
      </c>
      <c r="CA67">
        <v>1.3176423878766499</v>
      </c>
      <c r="CB67">
        <v>1.32907151333635</v>
      </c>
      <c r="CC67">
        <v>1.3124622609696199</v>
      </c>
      <c r="CD67">
        <v>1.34321296732409</v>
      </c>
      <c r="CE67">
        <v>1.35822941679993</v>
      </c>
      <c r="CF67">
        <v>1.29167725569001</v>
      </c>
      <c r="CG67">
        <v>1.3617537510956801</v>
      </c>
      <c r="CH67">
        <v>1.31078904558054</v>
      </c>
      <c r="CI67">
        <v>1.3623957800551501</v>
      </c>
      <c r="CJ67">
        <v>1.3186953863240001</v>
      </c>
      <c r="CK67">
        <v>1.37864041778584</v>
      </c>
      <c r="CL67">
        <v>1.2998126449532601</v>
      </c>
      <c r="CM67">
        <v>1.38026421026945</v>
      </c>
      <c r="CN67">
        <v>1.34242873322141</v>
      </c>
      <c r="CO67">
        <v>1.40677272681368</v>
      </c>
      <c r="CP67">
        <v>1.3266123921963</v>
      </c>
      <c r="CQ67">
        <v>1.39355687855507</v>
      </c>
      <c r="CR67">
        <v>1.2908961840531099</v>
      </c>
      <c r="CS67">
        <v>1.32475945822412</v>
      </c>
      <c r="CT67">
        <v>1.3482226756534299</v>
      </c>
      <c r="CU67">
        <v>1.3885592732560601</v>
      </c>
      <c r="CV67">
        <v>1.3627504963828101</v>
      </c>
      <c r="CW67">
        <v>1.4286995603558099</v>
      </c>
      <c r="CX67">
        <v>1.3535268969177701</v>
      </c>
      <c r="CY67">
        <v>1.3523700004708701</v>
      </c>
    </row>
    <row r="68" spans="1:103" x14ac:dyDescent="0.45">
      <c r="A68" t="s">
        <v>127</v>
      </c>
      <c r="B68" t="s">
        <v>64</v>
      </c>
      <c r="C68" t="s">
        <v>128</v>
      </c>
      <c r="D68">
        <v>35</v>
      </c>
      <c r="E68">
        <f t="shared" si="0"/>
        <v>0</v>
      </c>
      <c r="F68" s="1" cm="1">
        <f t="array" ref="F68">SUMPRODUCT($H68:$CY68,$H$2:$CY$2)/SUMPRODUCT(--($H68:$CY68&lt;&gt;""),$H$2:$CY$2)</f>
        <v>1.850061746899371</v>
      </c>
      <c r="G68" s="1" cm="1">
        <f t="array" ref="G68">SUMPRODUCT($H68:$CY68,$G$2:$CX$2)/SUMPRODUCT(--($H68:$CY68&lt;&gt;""),$G$2:$CX$2)</f>
        <v>1.7994012067744909</v>
      </c>
      <c r="H68">
        <v>1.89406258441319</v>
      </c>
      <c r="I68">
        <v>1.8198777865709601</v>
      </c>
      <c r="J68">
        <v>1.86411106100062</v>
      </c>
      <c r="K68">
        <v>1.79260441500778</v>
      </c>
      <c r="L68">
        <v>1.68813020309725</v>
      </c>
      <c r="M68">
        <v>1.63440667179877</v>
      </c>
      <c r="N68">
        <v>1.7160554474735901</v>
      </c>
      <c r="O68">
        <v>1.7344974245693401</v>
      </c>
      <c r="P68">
        <v>1.7271639697491099</v>
      </c>
      <c r="Q68">
        <v>1.76836093087742</v>
      </c>
      <c r="R68">
        <v>1.8259201165268899</v>
      </c>
      <c r="S68">
        <v>1.8645595651901401</v>
      </c>
      <c r="T68">
        <v>1.9241978572421601</v>
      </c>
      <c r="U68">
        <v>1.75797106539723</v>
      </c>
      <c r="V68">
        <v>1.8053389758973899</v>
      </c>
      <c r="W68">
        <v>1.79697144982723</v>
      </c>
      <c r="X68">
        <v>1.68830040321444</v>
      </c>
      <c r="Y68">
        <v>1.7190102214938701</v>
      </c>
      <c r="Z68">
        <v>1.8791041215801201</v>
      </c>
      <c r="AA68">
        <v>1.72462409655412</v>
      </c>
      <c r="AB68">
        <v>1.88292524261894</v>
      </c>
      <c r="AC68">
        <v>1.8805105453537201</v>
      </c>
      <c r="AD68">
        <v>1.7936070046783501</v>
      </c>
      <c r="AE68">
        <v>1.8161555936729501</v>
      </c>
      <c r="AF68">
        <v>1.8000372622771199</v>
      </c>
      <c r="AG68">
        <v>1.7701570971818299</v>
      </c>
      <c r="AH68">
        <v>1.93301500575639</v>
      </c>
      <c r="AI68">
        <v>1.8941355095416099</v>
      </c>
      <c r="AJ68">
        <v>2.2341786966081099</v>
      </c>
      <c r="AK68">
        <v>2.0257227635122002</v>
      </c>
      <c r="AL68">
        <v>1.8551099860678</v>
      </c>
      <c r="AM68">
        <v>1.80251348122071</v>
      </c>
      <c r="AN68">
        <v>1.7284918271601</v>
      </c>
      <c r="AO68">
        <v>1.7281152590562601</v>
      </c>
      <c r="AP68">
        <v>1.8920012418288501</v>
      </c>
      <c r="AQ68">
        <v>1.6738576784441701</v>
      </c>
      <c r="AR68">
        <v>1.82336090862109</v>
      </c>
      <c r="AS68">
        <v>1.82638238846073</v>
      </c>
      <c r="AT68">
        <v>1.84363412169311</v>
      </c>
      <c r="AU68">
        <v>1.8183855467593699</v>
      </c>
      <c r="AV68">
        <v>2.23358895922199</v>
      </c>
      <c r="AW68">
        <v>1.82302388403263</v>
      </c>
      <c r="AX68">
        <v>1.81051066581099</v>
      </c>
      <c r="AY68">
        <v>1.82467681289798</v>
      </c>
      <c r="AZ68">
        <v>1.8256443491774399</v>
      </c>
      <c r="BA68">
        <v>1.8533863218724</v>
      </c>
      <c r="BB68">
        <v>1.83570758245032</v>
      </c>
      <c r="BC68">
        <v>1.9061508053185301</v>
      </c>
      <c r="BD68">
        <v>1.6572252048056499</v>
      </c>
      <c r="BE68">
        <v>1.6969657462565799</v>
      </c>
      <c r="BF68">
        <v>1.991879088421</v>
      </c>
      <c r="BG68">
        <v>1.92504637113174</v>
      </c>
      <c r="BH68">
        <v>1.77119424890202</v>
      </c>
      <c r="BI68">
        <v>1.7985655032708701</v>
      </c>
      <c r="BJ68">
        <v>1.8981863403801</v>
      </c>
      <c r="BK68">
        <v>1.8452256817257899</v>
      </c>
      <c r="BL68">
        <v>1.80679090437793</v>
      </c>
      <c r="BM68">
        <v>1.8061027199005899</v>
      </c>
      <c r="BN68">
        <v>1.83329763001521</v>
      </c>
      <c r="BO68">
        <v>1.8612753476038899</v>
      </c>
      <c r="BP68">
        <v>1.6099521532852099</v>
      </c>
      <c r="BQ68">
        <v>1.6905200689890301</v>
      </c>
      <c r="BR68">
        <v>1.75962726776306</v>
      </c>
      <c r="BS68">
        <v>1.7951866533635801</v>
      </c>
      <c r="BT68">
        <v>1.75951510512361</v>
      </c>
      <c r="BU68">
        <v>1.7430634847676001</v>
      </c>
      <c r="BV68">
        <v>1.8291221763399601</v>
      </c>
      <c r="BW68">
        <v>1.83549803765071</v>
      </c>
      <c r="BX68">
        <v>1.7521681339083399</v>
      </c>
      <c r="BY68">
        <v>1.75068345252712</v>
      </c>
      <c r="BZ68">
        <v>1.7785370404023</v>
      </c>
      <c r="CA68">
        <v>1.7821012213645699</v>
      </c>
      <c r="CB68">
        <v>1.78356069506202</v>
      </c>
      <c r="CC68">
        <v>1.78555395661592</v>
      </c>
      <c r="CD68">
        <v>1.8671951374685001</v>
      </c>
      <c r="CE68">
        <v>1.8672140457643001</v>
      </c>
      <c r="CF68">
        <v>1.7317460691195401</v>
      </c>
      <c r="CG68">
        <v>1.82430854516762</v>
      </c>
      <c r="CH68">
        <v>1.73148402003347</v>
      </c>
      <c r="CI68">
        <v>1.80674201915873</v>
      </c>
      <c r="CJ68">
        <v>1.6142359778753099</v>
      </c>
      <c r="CK68">
        <v>1.6516139598873101</v>
      </c>
      <c r="CL68">
        <v>1.8522914572875</v>
      </c>
      <c r="CM68">
        <v>1.83455958310536</v>
      </c>
      <c r="CN68">
        <v>1.7824309398335301</v>
      </c>
      <c r="CO68">
        <v>1.8602375042282699</v>
      </c>
      <c r="CP68">
        <v>1.8019268191153599</v>
      </c>
      <c r="CQ68">
        <v>1.8701764240669101</v>
      </c>
      <c r="CR68">
        <v>1.77871217337136</v>
      </c>
      <c r="CS68">
        <v>1.7904753685349999</v>
      </c>
      <c r="CT68">
        <v>1.78828039976786</v>
      </c>
      <c r="CU68">
        <v>1.8179397413044101</v>
      </c>
      <c r="CV68">
        <v>1.6595497863306099</v>
      </c>
      <c r="CW68">
        <v>1.7029690677928</v>
      </c>
      <c r="CX68">
        <v>1.8209786414815301</v>
      </c>
      <c r="CY68">
        <v>1.8383323588040501</v>
      </c>
    </row>
    <row r="69" spans="1:103" x14ac:dyDescent="0.45">
      <c r="A69" t="s">
        <v>118</v>
      </c>
      <c r="B69" t="s">
        <v>119</v>
      </c>
      <c r="C69" t="s">
        <v>68</v>
      </c>
      <c r="D69">
        <v>35</v>
      </c>
      <c r="E69">
        <f t="shared" si="0"/>
        <v>0</v>
      </c>
      <c r="F69" s="1" cm="1">
        <f t="array" ref="F69">SUMPRODUCT($H69:$CY69,$H$2:$CY$2)/SUMPRODUCT(--($H69:$CY69&lt;&gt;""),$H$2:$CY$2)</f>
        <v>2.0571261791223008</v>
      </c>
      <c r="G69" s="1" cm="1">
        <f t="array" ref="G69">SUMPRODUCT($H69:$CY69,$G$2:$CX$2)/SUMPRODUCT(--($H69:$CY69&lt;&gt;""),$G$2:$CX$2)</f>
        <v>2.0545521500068311</v>
      </c>
      <c r="H69">
        <v>2.0971678844342501</v>
      </c>
      <c r="I69">
        <v>1.97891266070975</v>
      </c>
      <c r="J69">
        <v>2.0605154101282901</v>
      </c>
      <c r="K69">
        <v>1.9507880414729899</v>
      </c>
      <c r="L69">
        <v>1.67122675584969</v>
      </c>
      <c r="M69">
        <v>1.5911366036085499</v>
      </c>
      <c r="N69">
        <v>2.3013781448572002</v>
      </c>
      <c r="O69">
        <v>2.28162481128432</v>
      </c>
      <c r="P69">
        <v>1.9740937809750201</v>
      </c>
      <c r="Q69">
        <v>2.0680178618845702</v>
      </c>
      <c r="R69">
        <v>1.8747264641764301</v>
      </c>
      <c r="S69">
        <v>1.93337772858942</v>
      </c>
      <c r="T69">
        <v>1.9292334870144701</v>
      </c>
      <c r="U69">
        <v>1.9181283907323901</v>
      </c>
      <c r="V69">
        <v>1.6458599731105601</v>
      </c>
      <c r="W69">
        <v>1.62884781209764</v>
      </c>
      <c r="X69">
        <v>2.3065355088437198</v>
      </c>
      <c r="Y69">
        <v>2.34666311999151</v>
      </c>
      <c r="Z69">
        <v>1.83644206413509</v>
      </c>
      <c r="AA69">
        <v>1.8969614444612899</v>
      </c>
      <c r="AB69">
        <v>2.0963156606358</v>
      </c>
      <c r="AC69">
        <v>2.0935667419539299</v>
      </c>
      <c r="AD69">
        <v>2.3374331640386798</v>
      </c>
      <c r="AE69">
        <v>2.4575941252672102</v>
      </c>
      <c r="AF69">
        <v>2.45944216767051</v>
      </c>
      <c r="AG69">
        <v>2.4116851818810598</v>
      </c>
      <c r="AH69">
        <v>1.98802127372617</v>
      </c>
      <c r="AI69">
        <v>2.0229389454839</v>
      </c>
      <c r="AJ69">
        <v>2.9757696422621698</v>
      </c>
      <c r="AK69">
        <v>2.52857999365279</v>
      </c>
      <c r="AL69">
        <v>2.0105616078863702</v>
      </c>
      <c r="AM69">
        <v>2.0611785303408698</v>
      </c>
      <c r="AN69">
        <v>2.3193447660888502</v>
      </c>
      <c r="AO69">
        <v>2.3168821946453999</v>
      </c>
      <c r="AP69">
        <v>1.9245809226943</v>
      </c>
      <c r="AQ69">
        <v>1.87685886571393</v>
      </c>
      <c r="AR69">
        <v>2.0065219300869099</v>
      </c>
      <c r="AS69">
        <v>2.0430895531315998</v>
      </c>
      <c r="AT69">
        <v>1.61884025941578</v>
      </c>
      <c r="AU69">
        <v>1.6067397212954699</v>
      </c>
      <c r="AV69">
        <v>1.9775046612924401</v>
      </c>
      <c r="AW69">
        <v>1.9296559495765799</v>
      </c>
      <c r="AX69">
        <v>1.59447560142982</v>
      </c>
      <c r="AY69">
        <v>1.6438754168315599</v>
      </c>
      <c r="AZ69">
        <v>1.6223531409521801</v>
      </c>
      <c r="BA69">
        <v>1.6970332554601799</v>
      </c>
      <c r="BB69">
        <v>1.9900453579428401</v>
      </c>
      <c r="BC69">
        <v>2.1241212597192898</v>
      </c>
      <c r="BD69">
        <v>1.6618462278844801</v>
      </c>
      <c r="BE69">
        <v>1.73943826424297</v>
      </c>
      <c r="BF69">
        <v>2.5101224449037498</v>
      </c>
      <c r="BG69">
        <v>2.4043731877372698</v>
      </c>
      <c r="BH69">
        <v>1.9836227542251901</v>
      </c>
      <c r="BI69">
        <v>2.0468492666539801</v>
      </c>
      <c r="BJ69">
        <v>2.39239466656328</v>
      </c>
      <c r="BK69">
        <v>2.3564576502677701</v>
      </c>
      <c r="BL69">
        <v>1.9757153340370901</v>
      </c>
      <c r="BM69">
        <v>2.00946881207823</v>
      </c>
      <c r="BN69">
        <v>1.59263946590196</v>
      </c>
      <c r="BO69">
        <v>1.6567418081355301</v>
      </c>
      <c r="BP69">
        <v>1.6167818186740699</v>
      </c>
      <c r="BQ69">
        <v>1.69255976305748</v>
      </c>
      <c r="BR69">
        <v>2.0335491650230102</v>
      </c>
      <c r="BS69">
        <v>2.0423486963578399</v>
      </c>
      <c r="BT69">
        <v>2.2099143371502898</v>
      </c>
      <c r="BU69">
        <v>2.2431271464605</v>
      </c>
      <c r="BV69">
        <v>1.9787022683475199</v>
      </c>
      <c r="BW69">
        <v>2.0809355297838201</v>
      </c>
      <c r="BX69">
        <v>1.88807859466954</v>
      </c>
      <c r="BY69">
        <v>1.89679217710201</v>
      </c>
      <c r="BZ69">
        <v>1.9479949495144699</v>
      </c>
      <c r="CA69">
        <v>1.95171436259387</v>
      </c>
      <c r="CB69">
        <v>1.9008485316086301</v>
      </c>
      <c r="CC69">
        <v>1.9424287603036099</v>
      </c>
      <c r="CD69">
        <v>2.02770747516858</v>
      </c>
      <c r="CE69">
        <v>2.0642512789422902</v>
      </c>
      <c r="CF69">
        <v>1.97494079697012</v>
      </c>
      <c r="CG69">
        <v>2.0741319379691898</v>
      </c>
      <c r="CH69">
        <v>1.9417780025318501</v>
      </c>
      <c r="CI69">
        <v>2.05980943271034</v>
      </c>
      <c r="CJ69">
        <v>1.5839922070710299</v>
      </c>
      <c r="CK69">
        <v>1.6342877955494799</v>
      </c>
      <c r="CL69">
        <v>2.3042901836707901</v>
      </c>
      <c r="CM69">
        <v>2.3902748098472899</v>
      </c>
      <c r="CN69">
        <v>1.9652410564198199</v>
      </c>
      <c r="CO69">
        <v>2.07249151738892</v>
      </c>
      <c r="CP69">
        <v>1.98607442544246</v>
      </c>
      <c r="CQ69">
        <v>2.09587705347362</v>
      </c>
      <c r="CR69">
        <v>2.2078178407522402</v>
      </c>
      <c r="CS69">
        <v>2.3151171192715601</v>
      </c>
      <c r="CT69">
        <v>1.96302729158058</v>
      </c>
      <c r="CU69">
        <v>2.0761097954291499</v>
      </c>
      <c r="CV69">
        <v>1.5987069784015999</v>
      </c>
      <c r="CW69">
        <v>1.6656534225281101</v>
      </c>
      <c r="CX69">
        <v>1.6000122319811401</v>
      </c>
      <c r="CY69">
        <v>1.6305889374178999</v>
      </c>
    </row>
    <row r="70" spans="1:103" x14ac:dyDescent="0.45">
      <c r="A70" t="s">
        <v>72</v>
      </c>
      <c r="B70" t="s">
        <v>67</v>
      </c>
      <c r="C70" t="s">
        <v>73</v>
      </c>
      <c r="D70">
        <v>35</v>
      </c>
      <c r="E70">
        <f t="shared" si="0"/>
        <v>0</v>
      </c>
      <c r="F70" s="1" cm="1">
        <f t="array" ref="F70">SUMPRODUCT($H70:$CY70,$H$2:$CY$2)/SUMPRODUCT(--($H70:$CY70&lt;&gt;""),$H$2:$CY$2)</f>
        <v>1.8094370790745671</v>
      </c>
      <c r="G70" s="1" cm="1">
        <f t="array" ref="G70">SUMPRODUCT($H70:$CY70,$G$2:$CX$2)/SUMPRODUCT(--($H70:$CY70&lt;&gt;""),$G$2:$CX$2)</f>
        <v>1.7709581812278568</v>
      </c>
      <c r="H70">
        <v>2.0803329400695501</v>
      </c>
      <c r="I70">
        <v>1.8741830172466301</v>
      </c>
      <c r="J70">
        <v>2.0563390553148899</v>
      </c>
      <c r="K70">
        <v>1.83724495943193</v>
      </c>
      <c r="L70">
        <v>1.6804358057145901</v>
      </c>
      <c r="M70">
        <v>1.87372622144511</v>
      </c>
      <c r="N70">
        <v>1.62683449885045</v>
      </c>
      <c r="O70">
        <v>1.6647851849570401</v>
      </c>
      <c r="P70">
        <v>1.71860569058724</v>
      </c>
      <c r="Q70">
        <v>1.74564905410253</v>
      </c>
      <c r="R70">
        <v>1.77249844697727</v>
      </c>
      <c r="S70">
        <v>1.81684261506514</v>
      </c>
      <c r="T70">
        <v>1.8623601000677701</v>
      </c>
      <c r="U70">
        <v>1.7367817660192999</v>
      </c>
      <c r="V70">
        <v>1.8001672064480201</v>
      </c>
      <c r="W70">
        <v>1.8073664601014601</v>
      </c>
      <c r="X70">
        <v>1.6955001580379301</v>
      </c>
      <c r="Y70">
        <v>1.7206829390239899</v>
      </c>
      <c r="Z70">
        <v>1.64163786850635</v>
      </c>
      <c r="AA70">
        <v>1.64254503803358</v>
      </c>
      <c r="AB70">
        <v>1.86502399749699</v>
      </c>
      <c r="AC70">
        <v>1.8578110293988901</v>
      </c>
      <c r="AD70">
        <v>1.7347385495768499</v>
      </c>
      <c r="AE70">
        <v>1.7845148665270101</v>
      </c>
      <c r="AF70">
        <v>1.74622193512182</v>
      </c>
      <c r="AG70">
        <v>1.72984914825981</v>
      </c>
      <c r="AH70">
        <v>1.8244048878449299</v>
      </c>
      <c r="AI70">
        <v>1.8281737083071701</v>
      </c>
      <c r="AJ70">
        <v>2.0543933058991102</v>
      </c>
      <c r="AK70">
        <v>1.84729692248588</v>
      </c>
      <c r="AL70">
        <v>2.0197790589472202</v>
      </c>
      <c r="AM70">
        <v>1.8833811642012099</v>
      </c>
      <c r="AN70">
        <v>1.6945613367085499</v>
      </c>
      <c r="AO70">
        <v>1.6996788214933201</v>
      </c>
      <c r="AP70">
        <v>1.81661940593806</v>
      </c>
      <c r="AQ70">
        <v>1.6558361122182099</v>
      </c>
      <c r="AR70">
        <v>1.8104921895166399</v>
      </c>
      <c r="AS70">
        <v>1.81482566457952</v>
      </c>
      <c r="AT70">
        <v>1.7855155783293599</v>
      </c>
      <c r="AU70">
        <v>1.7883578002395599</v>
      </c>
      <c r="AV70">
        <v>2.1596907841521702</v>
      </c>
      <c r="AW70">
        <v>1.6717220736506699</v>
      </c>
      <c r="AX70">
        <v>1.7282651398685001</v>
      </c>
      <c r="AY70">
        <v>1.7652297972926501</v>
      </c>
      <c r="AZ70">
        <v>1.7977307412183801</v>
      </c>
      <c r="BA70">
        <v>1.86324987183743</v>
      </c>
      <c r="BB70">
        <v>1.7831751337580599</v>
      </c>
      <c r="BC70">
        <v>1.86337675377484</v>
      </c>
      <c r="BD70">
        <v>1.8019874608055</v>
      </c>
      <c r="BE70">
        <v>1.8665429893619501</v>
      </c>
      <c r="BF70">
        <v>1.8615504613470999</v>
      </c>
      <c r="BG70">
        <v>1.7929558520336899</v>
      </c>
      <c r="BH70">
        <v>1.7025110518786599</v>
      </c>
      <c r="BI70">
        <v>1.75393378842937</v>
      </c>
      <c r="BJ70">
        <v>1.7569926149578701</v>
      </c>
      <c r="BK70">
        <v>1.75180887067824</v>
      </c>
      <c r="BL70">
        <v>1.8105399939545801</v>
      </c>
      <c r="BM70">
        <v>1.85415360941465</v>
      </c>
      <c r="BN70">
        <v>1.77978436818736</v>
      </c>
      <c r="BO70">
        <v>1.83051000493281</v>
      </c>
      <c r="BP70">
        <v>1.78495249809418</v>
      </c>
      <c r="BQ70">
        <v>1.86021346314724</v>
      </c>
      <c r="BR70">
        <v>1.7327681901190199</v>
      </c>
      <c r="BS70">
        <v>1.7806031691852899</v>
      </c>
      <c r="BT70">
        <v>1.6817405294301899</v>
      </c>
      <c r="BU70">
        <v>1.68912356316597</v>
      </c>
      <c r="BV70">
        <v>1.79698214053909</v>
      </c>
      <c r="BW70">
        <v>1.8246294450989</v>
      </c>
      <c r="BX70">
        <v>1.6623230653625101</v>
      </c>
      <c r="BY70">
        <v>1.70314892696048</v>
      </c>
      <c r="BZ70">
        <v>1.7105576885651299</v>
      </c>
      <c r="CA70">
        <v>1.7446557692002</v>
      </c>
      <c r="CB70">
        <v>1.7522141387144801</v>
      </c>
      <c r="CC70">
        <v>1.7449480645545901</v>
      </c>
      <c r="CD70">
        <v>1.7852340706135099</v>
      </c>
      <c r="CE70">
        <v>1.7971393453903499</v>
      </c>
      <c r="CF70">
        <v>1.7033930692003101</v>
      </c>
      <c r="CG70">
        <v>1.7832907607712301</v>
      </c>
      <c r="CH70">
        <v>1.7370569801296301</v>
      </c>
      <c r="CI70">
        <v>1.7894229043540399</v>
      </c>
      <c r="CJ70">
        <v>1.78228652896455</v>
      </c>
      <c r="CK70">
        <v>1.8144766602089499</v>
      </c>
      <c r="CL70">
        <v>1.7499106458901901</v>
      </c>
      <c r="CM70">
        <v>1.8058573275660701</v>
      </c>
      <c r="CN70">
        <v>1.77107333488533</v>
      </c>
      <c r="CO70">
        <v>1.82359211781571</v>
      </c>
      <c r="CP70">
        <v>1.8018157343341901</v>
      </c>
      <c r="CQ70">
        <v>1.8671055167628201</v>
      </c>
      <c r="CR70">
        <v>1.7611849434701901</v>
      </c>
      <c r="CS70">
        <v>1.782488488002</v>
      </c>
      <c r="CT70">
        <v>1.76978965555298</v>
      </c>
      <c r="CU70">
        <v>1.79197190634214</v>
      </c>
      <c r="CV70">
        <v>1.7708607588307399</v>
      </c>
      <c r="CW70">
        <v>1.82576803142717</v>
      </c>
      <c r="CX70">
        <v>1.74527801326646</v>
      </c>
      <c r="CY70">
        <v>1.79183333041666</v>
      </c>
    </row>
    <row r="71" spans="1:103" x14ac:dyDescent="0.45">
      <c r="A71" t="s">
        <v>98</v>
      </c>
      <c r="B71" t="s">
        <v>82</v>
      </c>
      <c r="C71" t="s">
        <v>68</v>
      </c>
      <c r="D71">
        <v>35</v>
      </c>
      <c r="E71">
        <f t="shared" si="0"/>
        <v>0</v>
      </c>
      <c r="F71" s="1" cm="1">
        <f t="array" ref="F71">SUMPRODUCT($H71:$CY71,$H$2:$CY$2)/SUMPRODUCT(--($H71:$CY71&lt;&gt;""),$H$2:$CY$2)</f>
        <v>1.4856937521194407</v>
      </c>
      <c r="G71" s="1" cm="1">
        <f t="array" ref="G71">SUMPRODUCT($H71:$CY71,$G$2:$CX$2)/SUMPRODUCT(--($H71:$CY71&lt;&gt;""),$G$2:$CX$2)</f>
        <v>1.4829881171236807</v>
      </c>
      <c r="H71">
        <v>1.47701891902389</v>
      </c>
      <c r="I71">
        <v>1.42884431812434</v>
      </c>
      <c r="J71">
        <v>1.45030491578045</v>
      </c>
      <c r="K71">
        <v>1.40457840357633</v>
      </c>
      <c r="L71">
        <v>1.47466873283513</v>
      </c>
      <c r="M71">
        <v>1.4303603229038</v>
      </c>
      <c r="N71">
        <v>1.3089778754222701</v>
      </c>
      <c r="O71">
        <v>1.3196760506907199</v>
      </c>
      <c r="P71">
        <v>1.3926431210866299</v>
      </c>
      <c r="Q71">
        <v>1.4214349709430101</v>
      </c>
      <c r="R71">
        <v>1.4056235545936899</v>
      </c>
      <c r="S71">
        <v>1.4497795346590201</v>
      </c>
      <c r="T71">
        <v>1.4115157363283299</v>
      </c>
      <c r="U71">
        <v>1.40600178350369</v>
      </c>
      <c r="V71">
        <v>1.42525406439417</v>
      </c>
      <c r="W71">
        <v>1.43392629403598</v>
      </c>
      <c r="X71">
        <v>1.35557119570423</v>
      </c>
      <c r="Y71">
        <v>1.3777840418060201</v>
      </c>
      <c r="Z71">
        <v>1.5795728586823401</v>
      </c>
      <c r="AA71">
        <v>1.5969220210930499</v>
      </c>
      <c r="AB71">
        <v>1.67927408480204</v>
      </c>
      <c r="AC71">
        <v>1.5118301276777999</v>
      </c>
      <c r="AD71">
        <v>1.7289760051471501</v>
      </c>
      <c r="AE71">
        <v>1.7917507010463101</v>
      </c>
      <c r="AF71">
        <v>1.73333515656401</v>
      </c>
      <c r="AG71">
        <v>1.75602622664747</v>
      </c>
      <c r="AH71">
        <v>1.45580466763398</v>
      </c>
      <c r="AI71">
        <v>1.50007908503731</v>
      </c>
      <c r="AJ71">
        <v>1.4291431979878799</v>
      </c>
      <c r="AK71">
        <v>1.44170210960968</v>
      </c>
      <c r="AL71">
        <v>1.4530860422265399</v>
      </c>
      <c r="AM71">
        <v>1.4521675021899201</v>
      </c>
      <c r="AN71">
        <v>1.7391267650784401</v>
      </c>
      <c r="AO71">
        <v>1.6932691832976301</v>
      </c>
      <c r="AP71">
        <v>1.4426776022480601</v>
      </c>
      <c r="AQ71">
        <v>1.31200142845625</v>
      </c>
      <c r="AR71">
        <v>1.4463916897987601</v>
      </c>
      <c r="AS71">
        <v>1.4616684099939199</v>
      </c>
      <c r="AT71">
        <v>1.4298209660587999</v>
      </c>
      <c r="AU71">
        <v>1.45080464248256</v>
      </c>
      <c r="AV71">
        <v>1.52013479949754</v>
      </c>
      <c r="AW71">
        <v>1.3702053613805401</v>
      </c>
      <c r="AX71">
        <v>1.41322432116574</v>
      </c>
      <c r="AY71">
        <v>1.4198052989599801</v>
      </c>
      <c r="AZ71">
        <v>1.4066684918576799</v>
      </c>
      <c r="BA71">
        <v>1.47989260659081</v>
      </c>
      <c r="BB71">
        <v>1.43521002044582</v>
      </c>
      <c r="BC71">
        <v>1.52963866734252</v>
      </c>
      <c r="BD71">
        <v>1.4767621437196501</v>
      </c>
      <c r="BE71">
        <v>1.50332513383578</v>
      </c>
      <c r="BF71">
        <v>1.3657145507181301</v>
      </c>
      <c r="BG71">
        <v>1.38737982426385</v>
      </c>
      <c r="BH71">
        <v>1.6922335056218201</v>
      </c>
      <c r="BI71">
        <v>1.75130712051991</v>
      </c>
      <c r="BJ71">
        <v>1.3547307807134099</v>
      </c>
      <c r="BK71">
        <v>1.38436259471699</v>
      </c>
      <c r="BL71">
        <v>1.4202838403234299</v>
      </c>
      <c r="BM71">
        <v>1.4351730146556101</v>
      </c>
      <c r="BN71">
        <v>1.45618032182115</v>
      </c>
      <c r="BO71">
        <v>1.4907249197283901</v>
      </c>
      <c r="BP71">
        <v>1.4126539274082599</v>
      </c>
      <c r="BQ71">
        <v>1.5171598016760901</v>
      </c>
      <c r="BR71">
        <v>1.3941994017971799</v>
      </c>
      <c r="BS71">
        <v>1.4328866143477701</v>
      </c>
      <c r="BT71">
        <v>1.69437265087593</v>
      </c>
      <c r="BU71">
        <v>1.68191862003945</v>
      </c>
      <c r="BV71">
        <v>1.4046273192474401</v>
      </c>
      <c r="BW71">
        <v>1.46849160927416</v>
      </c>
      <c r="BX71">
        <v>1.3183816739724199</v>
      </c>
      <c r="BY71">
        <v>1.3601212155511999</v>
      </c>
      <c r="BZ71">
        <v>1.3668340567235899</v>
      </c>
      <c r="CA71">
        <v>1.40347233051953</v>
      </c>
      <c r="CB71">
        <v>1.41993387061668</v>
      </c>
      <c r="CC71">
        <v>1.3889997724345899</v>
      </c>
      <c r="CD71">
        <v>1.43289078775964</v>
      </c>
      <c r="CE71">
        <v>1.46776628664205</v>
      </c>
      <c r="CF71">
        <v>1.3667423473628799</v>
      </c>
      <c r="CG71">
        <v>1.4629111686802001</v>
      </c>
      <c r="CH71">
        <v>1.38095202810345</v>
      </c>
      <c r="CI71">
        <v>1.45148057494487</v>
      </c>
      <c r="CJ71">
        <v>1.40747612674584</v>
      </c>
      <c r="CK71">
        <v>1.44124161199449</v>
      </c>
      <c r="CL71">
        <v>1.3386930924677101</v>
      </c>
      <c r="CM71">
        <v>1.44076073694908</v>
      </c>
      <c r="CN71">
        <v>1.6589137540653101</v>
      </c>
      <c r="CO71">
        <v>1.8015778724042</v>
      </c>
      <c r="CP71">
        <v>1.4204837954862799</v>
      </c>
      <c r="CQ71">
        <v>1.4976092445673499</v>
      </c>
      <c r="CR71">
        <v>1.38038251397736</v>
      </c>
      <c r="CS71">
        <v>1.4296435796704801</v>
      </c>
      <c r="CT71">
        <v>1.4145310528606601</v>
      </c>
      <c r="CU71">
        <v>1.48595919407479</v>
      </c>
      <c r="CV71">
        <v>1.43625366164152</v>
      </c>
      <c r="CW71">
        <v>1.5097093814382501</v>
      </c>
      <c r="CX71">
        <v>1.41315491840204</v>
      </c>
      <c r="CY71">
        <v>1.43092962876298</v>
      </c>
    </row>
    <row r="72" spans="1:103" x14ac:dyDescent="0.45">
      <c r="A72" t="s">
        <v>94</v>
      </c>
      <c r="B72" t="s">
        <v>95</v>
      </c>
      <c r="C72" t="s">
        <v>133</v>
      </c>
      <c r="D72">
        <v>35</v>
      </c>
      <c r="E72">
        <f t="shared" ref="E72:E135" si="1">COUNTBLANK(H72:CY72)</f>
        <v>0</v>
      </c>
      <c r="F72" s="1" cm="1">
        <f t="array" ref="F72">SUMPRODUCT($H72:$CY72,$H$2:$CY$2)/SUMPRODUCT(--($H72:$CY72&lt;&gt;""),$H$2:$CY$2)</f>
        <v>1.7781296720971629</v>
      </c>
      <c r="G72" s="1" cm="1">
        <f t="array" ref="G72">SUMPRODUCT($H72:$CY72,$G$2:$CX$2)/SUMPRODUCT(--($H72:$CY72&lt;&gt;""),$G$2:$CX$2)</f>
        <v>1.7405967608294202</v>
      </c>
      <c r="H72">
        <v>1.7629456882143799</v>
      </c>
      <c r="I72">
        <v>1.7045211181083699</v>
      </c>
      <c r="J72">
        <v>1.7372775336516399</v>
      </c>
      <c r="K72">
        <v>1.67732609508851</v>
      </c>
      <c r="L72">
        <v>1.76597570913186</v>
      </c>
      <c r="M72">
        <v>1.70406937090734</v>
      </c>
      <c r="N72">
        <v>1.85387991437855</v>
      </c>
      <c r="O72">
        <v>1.7254159159390301</v>
      </c>
      <c r="P72">
        <v>1.7168079482548499</v>
      </c>
      <c r="Q72">
        <v>1.7345709154519799</v>
      </c>
      <c r="R72">
        <v>1.72018260261662</v>
      </c>
      <c r="S72">
        <v>1.80008639734626</v>
      </c>
      <c r="T72">
        <v>1.7839459486714</v>
      </c>
      <c r="U72">
        <v>1.6901678607975099</v>
      </c>
      <c r="V72">
        <v>1.8426308007615599</v>
      </c>
      <c r="W72">
        <v>1.78603552535746</v>
      </c>
      <c r="X72">
        <v>1.72229789714778</v>
      </c>
      <c r="Y72">
        <v>1.7454574340069899</v>
      </c>
      <c r="Z72">
        <v>1.5691369981375201</v>
      </c>
      <c r="AA72">
        <v>1.60196921278257</v>
      </c>
      <c r="AB72">
        <v>1.7808078790459301</v>
      </c>
      <c r="AC72">
        <v>1.7889661270766199</v>
      </c>
      <c r="AD72">
        <v>1.75787412498452</v>
      </c>
      <c r="AE72">
        <v>1.76775440854934</v>
      </c>
      <c r="AF72">
        <v>1.7646918755482</v>
      </c>
      <c r="AG72">
        <v>1.7454421095550301</v>
      </c>
      <c r="AH72">
        <v>1.76634123466144</v>
      </c>
      <c r="AI72">
        <v>1.77734751076042</v>
      </c>
      <c r="AJ72">
        <v>1.94222781973593</v>
      </c>
      <c r="AK72">
        <v>1.76250616478638</v>
      </c>
      <c r="AL72">
        <v>1.8020379804019</v>
      </c>
      <c r="AM72">
        <v>1.7536928769303399</v>
      </c>
      <c r="AN72">
        <v>1.7193591038111899</v>
      </c>
      <c r="AO72">
        <v>1.6911746584815399</v>
      </c>
      <c r="AP72">
        <v>1.8050834783548699</v>
      </c>
      <c r="AQ72">
        <v>1.6355726632546299</v>
      </c>
      <c r="AR72">
        <v>1.80738577973073</v>
      </c>
      <c r="AS72">
        <v>1.77323122339539</v>
      </c>
      <c r="AT72">
        <v>1.9520058215613301</v>
      </c>
      <c r="AU72">
        <v>1.85335496230257</v>
      </c>
      <c r="AV72">
        <v>1.86766537405913</v>
      </c>
      <c r="AW72">
        <v>1.6370491215909699</v>
      </c>
      <c r="AX72">
        <v>1.78107408130491</v>
      </c>
      <c r="AY72">
        <v>1.78809028882757</v>
      </c>
      <c r="AZ72">
        <v>1.7585551532951</v>
      </c>
      <c r="BA72">
        <v>1.7988450815595001</v>
      </c>
      <c r="BB72">
        <v>1.7731211056587799</v>
      </c>
      <c r="BC72">
        <v>1.8492843475974501</v>
      </c>
      <c r="BD72">
        <v>1.7954097694248501</v>
      </c>
      <c r="BE72">
        <v>1.81804927713709</v>
      </c>
      <c r="BF72">
        <v>1.7018614695007599</v>
      </c>
      <c r="BG72">
        <v>1.74916294128538</v>
      </c>
      <c r="BH72">
        <v>1.75357323418399</v>
      </c>
      <c r="BI72">
        <v>1.7593233265581101</v>
      </c>
      <c r="BJ72">
        <v>1.6562528564991701</v>
      </c>
      <c r="BK72">
        <v>1.7089219503230899</v>
      </c>
      <c r="BL72">
        <v>1.77607529089853</v>
      </c>
      <c r="BM72">
        <v>1.7435287125949499</v>
      </c>
      <c r="BN72">
        <v>1.74947645583783</v>
      </c>
      <c r="BO72">
        <v>1.8102532552906001</v>
      </c>
      <c r="BP72">
        <v>1.7966172792375401</v>
      </c>
      <c r="BQ72">
        <v>1.8481633260494901</v>
      </c>
      <c r="BR72">
        <v>1.7062402119987801</v>
      </c>
      <c r="BS72">
        <v>1.75273865933986</v>
      </c>
      <c r="BT72">
        <v>1.6303227559164499</v>
      </c>
      <c r="BU72">
        <v>1.67559855671114</v>
      </c>
      <c r="BV72">
        <v>1.7348699387397</v>
      </c>
      <c r="BW72">
        <v>1.7919484038060001</v>
      </c>
      <c r="BX72">
        <v>1.5965584746636301</v>
      </c>
      <c r="BY72">
        <v>1.6431643164005401</v>
      </c>
      <c r="BZ72">
        <v>1.6430563485425</v>
      </c>
      <c r="CA72">
        <v>1.67938796730559</v>
      </c>
      <c r="CB72">
        <v>1.8523376317542499</v>
      </c>
      <c r="CC72">
        <v>1.77665413460576</v>
      </c>
      <c r="CD72">
        <v>1.7711649082198699</v>
      </c>
      <c r="CE72">
        <v>1.76992845397468</v>
      </c>
      <c r="CF72">
        <v>1.68711661455559</v>
      </c>
      <c r="CG72">
        <v>1.7693440185984299</v>
      </c>
      <c r="CH72">
        <v>1.69153600430347</v>
      </c>
      <c r="CI72">
        <v>1.73477032662423</v>
      </c>
      <c r="CJ72">
        <v>1.7790626647574299</v>
      </c>
      <c r="CK72">
        <v>1.81418263156416</v>
      </c>
      <c r="CL72">
        <v>1.7158680660916801</v>
      </c>
      <c r="CM72">
        <v>1.7787966331456899</v>
      </c>
      <c r="CN72">
        <v>1.74813516111081</v>
      </c>
      <c r="CO72">
        <v>1.80287019446312</v>
      </c>
      <c r="CP72">
        <v>1.74779791007508</v>
      </c>
      <c r="CQ72">
        <v>1.8135015811294</v>
      </c>
      <c r="CR72">
        <v>1.76616179733097</v>
      </c>
      <c r="CS72">
        <v>1.7707336500056801</v>
      </c>
      <c r="CT72">
        <v>1.7452066869576801</v>
      </c>
      <c r="CU72">
        <v>1.7827738063194101</v>
      </c>
      <c r="CV72">
        <v>1.8382604160734399</v>
      </c>
      <c r="CW72">
        <v>1.86310180521651</v>
      </c>
      <c r="CX72">
        <v>1.7590840952311999</v>
      </c>
      <c r="CY72">
        <v>1.75968162209781</v>
      </c>
    </row>
    <row r="73" spans="1:103" x14ac:dyDescent="0.45">
      <c r="A73" t="s">
        <v>89</v>
      </c>
      <c r="B73" t="s">
        <v>90</v>
      </c>
      <c r="C73" t="s">
        <v>91</v>
      </c>
      <c r="D73">
        <v>35</v>
      </c>
      <c r="E73">
        <f t="shared" si="1"/>
        <v>0</v>
      </c>
      <c r="F73" s="1" cm="1">
        <f t="array" ref="F73">SUMPRODUCT($H73:$CY73,$H$2:$CY$2)/SUMPRODUCT(--($H73:$CY73&lt;&gt;""),$H$2:$CY$2)</f>
        <v>1.2956238853206128</v>
      </c>
      <c r="G73" s="1" cm="1">
        <f t="array" ref="G73">SUMPRODUCT($H73:$CY73,$G$2:$CX$2)/SUMPRODUCT(--($H73:$CY73&lt;&gt;""),$G$2:$CX$2)</f>
        <v>1.1771468006467076</v>
      </c>
      <c r="H73">
        <v>1.2409222643814599</v>
      </c>
      <c r="I73">
        <v>1.1137725253903601</v>
      </c>
      <c r="J73">
        <v>1.21407568280825</v>
      </c>
      <c r="K73">
        <v>1.0942264301548199</v>
      </c>
      <c r="L73">
        <v>1.23484622569291</v>
      </c>
      <c r="M73">
        <v>1.11351027692835</v>
      </c>
      <c r="N73">
        <v>1.4069718855711399</v>
      </c>
      <c r="O73">
        <v>1.17612700400787</v>
      </c>
      <c r="P73">
        <v>1.21216622984913</v>
      </c>
      <c r="Q73">
        <v>1.2125592642817</v>
      </c>
      <c r="R73">
        <v>1.1125536560984</v>
      </c>
      <c r="S73">
        <v>1.1372928060823699</v>
      </c>
      <c r="T73">
        <v>1.35319756607109</v>
      </c>
      <c r="U73">
        <v>1.1556652070459199</v>
      </c>
      <c r="V73">
        <v>1.1923165203770001</v>
      </c>
      <c r="W73">
        <v>1.18633329249317</v>
      </c>
      <c r="X73">
        <v>1.2720020434791199</v>
      </c>
      <c r="Y73">
        <v>1.21244300260801</v>
      </c>
      <c r="Z73">
        <v>1.1922420177912201</v>
      </c>
      <c r="AA73">
        <v>1.11434194242369</v>
      </c>
      <c r="AB73">
        <v>1.4088534326725299</v>
      </c>
      <c r="AC73">
        <v>1.2102036175769799</v>
      </c>
      <c r="AD73">
        <v>1.21072354157107</v>
      </c>
      <c r="AE73">
        <v>1.2145334563932499</v>
      </c>
      <c r="AF73">
        <v>1.88268049622203</v>
      </c>
      <c r="AG73">
        <v>1.2525590861511999</v>
      </c>
      <c r="AH73">
        <v>1.3063597715883799</v>
      </c>
      <c r="AI73">
        <v>1.24478690190751</v>
      </c>
      <c r="AJ73">
        <v>1.3799191918481499</v>
      </c>
      <c r="AK73">
        <v>1.20733824963143</v>
      </c>
      <c r="AL73">
        <v>1.2433167110760499</v>
      </c>
      <c r="AM73">
        <v>1.1585646482645799</v>
      </c>
      <c r="AN73">
        <v>1.3323314286255299</v>
      </c>
      <c r="AO73">
        <v>1.18551339528762</v>
      </c>
      <c r="AP73">
        <v>1.29900030759895</v>
      </c>
      <c r="AQ73">
        <v>1.08594805755757</v>
      </c>
      <c r="AR73">
        <v>1.1966215557161399</v>
      </c>
      <c r="AS73">
        <v>1.1862762691395501</v>
      </c>
      <c r="AT73">
        <v>1.30305252919185</v>
      </c>
      <c r="AU73">
        <v>1.2087111481152599</v>
      </c>
      <c r="AV73">
        <v>1.42616822373722</v>
      </c>
      <c r="AW73">
        <v>1.09301652275248</v>
      </c>
      <c r="AX73">
        <v>1.20968927880632</v>
      </c>
      <c r="AY73">
        <v>1.17701317572918</v>
      </c>
      <c r="AZ73">
        <v>1.14948982545509</v>
      </c>
      <c r="BA73">
        <v>1.17697720226141</v>
      </c>
      <c r="BB73">
        <v>1.1896609842474299</v>
      </c>
      <c r="BC73">
        <v>1.21346945738136</v>
      </c>
      <c r="BD73">
        <v>1.1998194216657101</v>
      </c>
      <c r="BE73">
        <v>1.2088820055270899</v>
      </c>
      <c r="BF73">
        <v>1.2662025693900301</v>
      </c>
      <c r="BG73">
        <v>1.2197480744959199</v>
      </c>
      <c r="BH73">
        <v>1.1950275146168401</v>
      </c>
      <c r="BI73">
        <v>1.1969812221885101</v>
      </c>
      <c r="BJ73">
        <v>1.1274415763371499</v>
      </c>
      <c r="BK73">
        <v>1.1211780634926201</v>
      </c>
      <c r="BL73">
        <v>1.17426683304158</v>
      </c>
      <c r="BM73">
        <v>1.1681176015715899</v>
      </c>
      <c r="BN73">
        <v>1.2513744486548199</v>
      </c>
      <c r="BO73">
        <v>1.1980344659473301</v>
      </c>
      <c r="BP73">
        <v>1.18844755421461</v>
      </c>
      <c r="BQ73">
        <v>1.20271072638565</v>
      </c>
      <c r="BR73">
        <v>1.18534793357347</v>
      </c>
      <c r="BS73">
        <v>1.19059515900849</v>
      </c>
      <c r="BT73">
        <v>1.2352923503015401</v>
      </c>
      <c r="BU73">
        <v>1.1686816745117701</v>
      </c>
      <c r="BV73">
        <v>1.18473173530828</v>
      </c>
      <c r="BW73">
        <v>1.18673871946601</v>
      </c>
      <c r="BX73">
        <v>1.1888788673197901</v>
      </c>
      <c r="BY73">
        <v>1.14830970369652</v>
      </c>
      <c r="BZ73">
        <v>1.21257033597299</v>
      </c>
      <c r="CA73">
        <v>1.17343480129358</v>
      </c>
      <c r="CB73">
        <v>1.16939469914631</v>
      </c>
      <c r="CC73">
        <v>1.1364879656214399</v>
      </c>
      <c r="CD73">
        <v>1.24111248923339</v>
      </c>
      <c r="CE73">
        <v>1.24206926753859</v>
      </c>
      <c r="CF73">
        <v>1.16657502053616</v>
      </c>
      <c r="CG73">
        <v>1.1658686611976199</v>
      </c>
      <c r="CH73">
        <v>1.1246387829406499</v>
      </c>
      <c r="CI73">
        <v>1.14454100208774</v>
      </c>
      <c r="CJ73">
        <v>1.1608298627034399</v>
      </c>
      <c r="CK73">
        <v>1.16414223187239</v>
      </c>
      <c r="CL73">
        <v>1.146053647951</v>
      </c>
      <c r="CM73">
        <v>1.1336141076030799</v>
      </c>
      <c r="CN73">
        <v>1.18785535690454</v>
      </c>
      <c r="CO73">
        <v>1.18624651692954</v>
      </c>
      <c r="CP73">
        <v>1.2165998428482001</v>
      </c>
      <c r="CQ73">
        <v>1.2218164045854001</v>
      </c>
      <c r="CR73">
        <v>1.183401171032</v>
      </c>
      <c r="CS73">
        <v>1.17486954783224</v>
      </c>
      <c r="CT73">
        <v>1.1827870060257999</v>
      </c>
      <c r="CU73">
        <v>1.1832376708083101</v>
      </c>
      <c r="CV73">
        <v>1.2193188911861801</v>
      </c>
      <c r="CW73">
        <v>1.2037424599528901</v>
      </c>
      <c r="CX73">
        <v>1.2513625218231701</v>
      </c>
      <c r="CY73">
        <v>1.19525698616613</v>
      </c>
    </row>
    <row r="74" spans="1:103" x14ac:dyDescent="0.45">
      <c r="A74" t="s">
        <v>69</v>
      </c>
      <c r="B74" t="s">
        <v>70</v>
      </c>
      <c r="C74" t="s">
        <v>71</v>
      </c>
      <c r="D74">
        <v>35</v>
      </c>
      <c r="E74">
        <f t="shared" si="1"/>
        <v>0</v>
      </c>
      <c r="F74" s="1" cm="1">
        <f t="array" ref="F74">SUMPRODUCT($H74:$CY74,$H$2:$CY$2)/SUMPRODUCT(--($H74:$CY74&lt;&gt;""),$H$2:$CY$2)</f>
        <v>1.1327464325133745</v>
      </c>
      <c r="G74" s="1" cm="1">
        <f t="array" ref="G74">SUMPRODUCT($H74:$CY74,$G$2:$CX$2)/SUMPRODUCT(--($H74:$CY74&lt;&gt;""),$G$2:$CX$2)</f>
        <v>1.1491720817740065</v>
      </c>
      <c r="H74">
        <v>1.1031892326014501</v>
      </c>
      <c r="I74">
        <v>1.13103001878724</v>
      </c>
      <c r="J74">
        <v>1.1555591080565299</v>
      </c>
      <c r="K74">
        <v>1.13975153769619</v>
      </c>
      <c r="L74">
        <v>1.0959942482196099</v>
      </c>
      <c r="M74">
        <v>1.1282757139713799</v>
      </c>
      <c r="N74">
        <v>1.1749000027947301</v>
      </c>
      <c r="O74">
        <v>1.15178283909361</v>
      </c>
      <c r="P74">
        <v>1.14492977473998</v>
      </c>
      <c r="Q74">
        <v>1.17058302472326</v>
      </c>
      <c r="R74">
        <v>1.14747734959712</v>
      </c>
      <c r="S74">
        <v>1.1747322442805801</v>
      </c>
      <c r="T74">
        <v>1.12785557538468</v>
      </c>
      <c r="U74">
        <v>1.1297359792070001</v>
      </c>
      <c r="V74">
        <v>1.0790328447212501</v>
      </c>
      <c r="W74">
        <v>1.1386577276108001</v>
      </c>
      <c r="X74">
        <v>1.15225667665439</v>
      </c>
      <c r="Y74">
        <v>1.16686801348112</v>
      </c>
      <c r="Z74">
        <v>1.10381527396663</v>
      </c>
      <c r="AA74">
        <v>1.11689813209337</v>
      </c>
      <c r="AB74">
        <v>1.17403527031596</v>
      </c>
      <c r="AC74">
        <v>1.1707939522150901</v>
      </c>
      <c r="AD74">
        <v>1.16095952712322</v>
      </c>
      <c r="AE74">
        <v>1.19960829617934</v>
      </c>
      <c r="AF74">
        <v>1.1726021284202099</v>
      </c>
      <c r="AG74">
        <v>1.15976260484617</v>
      </c>
      <c r="AH74">
        <v>1.09106983460567</v>
      </c>
      <c r="AI74">
        <v>1.1584478269232299</v>
      </c>
      <c r="AJ74">
        <v>1.1912931018567701</v>
      </c>
      <c r="AK74">
        <v>1.1653028679333499</v>
      </c>
      <c r="AL74">
        <v>1.17629862634831</v>
      </c>
      <c r="AM74">
        <v>1.1747246906964099</v>
      </c>
      <c r="AN74">
        <v>1.12907216676123</v>
      </c>
      <c r="AO74">
        <v>1.11549395144246</v>
      </c>
      <c r="AP74">
        <v>1.0919044982164801</v>
      </c>
      <c r="AQ74">
        <v>1.0692090083199599</v>
      </c>
      <c r="AR74">
        <v>1.15620955925345</v>
      </c>
      <c r="AS74">
        <v>1.17216959906706</v>
      </c>
      <c r="AT74">
        <v>1.0968637994603601</v>
      </c>
      <c r="AU74">
        <v>1.12842950346979</v>
      </c>
      <c r="AV74">
        <v>1.0807335550233801</v>
      </c>
      <c r="AW74">
        <v>1.07552075270817</v>
      </c>
      <c r="AX74">
        <v>1.0692131382842101</v>
      </c>
      <c r="AY74">
        <v>1.12493445928772</v>
      </c>
      <c r="AZ74">
        <v>1.1036948733148</v>
      </c>
      <c r="BA74">
        <v>1.1699605851108399</v>
      </c>
      <c r="BB74">
        <v>1.1293305706119601</v>
      </c>
      <c r="BC74">
        <v>1.2074293617958101</v>
      </c>
      <c r="BD74">
        <v>1.1237991557679601</v>
      </c>
      <c r="BE74">
        <v>1.1793929666269101</v>
      </c>
      <c r="BF74">
        <v>1.14586195429514</v>
      </c>
      <c r="BG74">
        <v>1.15633062177302</v>
      </c>
      <c r="BH74">
        <v>1.1147974485488601</v>
      </c>
      <c r="BI74">
        <v>1.1622204196985</v>
      </c>
      <c r="BJ74">
        <v>1.1219417999161101</v>
      </c>
      <c r="BK74">
        <v>1.1556583245963601</v>
      </c>
      <c r="BL74">
        <v>1.15679013054935</v>
      </c>
      <c r="BM74">
        <v>1.1814622261831</v>
      </c>
      <c r="BN74">
        <v>1.10656798682636</v>
      </c>
      <c r="BO74">
        <v>1.15612397844434</v>
      </c>
      <c r="BP74">
        <v>1.12312796397367</v>
      </c>
      <c r="BQ74">
        <v>1.2082068111436099</v>
      </c>
      <c r="BR74">
        <v>1.11607307793148</v>
      </c>
      <c r="BS74">
        <v>1.1819697824078601</v>
      </c>
      <c r="BT74">
        <v>1.11952671571935</v>
      </c>
      <c r="BU74">
        <v>1.12628438035411</v>
      </c>
      <c r="BV74">
        <v>1.1263157784567199</v>
      </c>
      <c r="BW74">
        <v>1.18728392679301</v>
      </c>
      <c r="BX74">
        <v>1.0909873356631501</v>
      </c>
      <c r="BY74">
        <v>1.11926433563345</v>
      </c>
      <c r="BZ74">
        <v>1.1361799524021601</v>
      </c>
      <c r="CA74">
        <v>1.16171310097491</v>
      </c>
      <c r="CB74">
        <v>1.1223462125223</v>
      </c>
      <c r="CC74">
        <v>1.14380668698791</v>
      </c>
      <c r="CD74">
        <v>1.16799648216717</v>
      </c>
      <c r="CE74">
        <v>1.19011638908794</v>
      </c>
      <c r="CF74">
        <v>1.12863569877124</v>
      </c>
      <c r="CG74">
        <v>1.2022889978363001</v>
      </c>
      <c r="CH74">
        <v>1.14021135329912</v>
      </c>
      <c r="CI74">
        <v>1.1923880863446901</v>
      </c>
      <c r="CJ74">
        <v>1.1056255400924</v>
      </c>
      <c r="CK74">
        <v>1.15848315535631</v>
      </c>
      <c r="CL74">
        <v>1.0993880632956201</v>
      </c>
      <c r="CM74">
        <v>1.1634517535369899</v>
      </c>
      <c r="CN74">
        <v>1.0477247305987401</v>
      </c>
      <c r="CO74">
        <v>1.1111400589147</v>
      </c>
      <c r="CP74">
        <v>1.1022439295909601</v>
      </c>
      <c r="CQ74">
        <v>1.1637175840403999</v>
      </c>
      <c r="CR74">
        <v>1.14618999955642</v>
      </c>
      <c r="CS74">
        <v>1.1818526039969099</v>
      </c>
      <c r="CT74">
        <v>1.1463518717667101</v>
      </c>
      <c r="CU74">
        <v>1.19172989193122</v>
      </c>
      <c r="CV74">
        <v>1.10417796571218</v>
      </c>
      <c r="CW74">
        <v>1.1836143041017799</v>
      </c>
      <c r="CX74">
        <v>1.08655256044411</v>
      </c>
      <c r="CY74">
        <v>1.1372882924605301</v>
      </c>
    </row>
    <row r="75" spans="1:103" x14ac:dyDescent="0.45">
      <c r="A75" t="s">
        <v>77</v>
      </c>
      <c r="B75" t="s">
        <v>78</v>
      </c>
      <c r="C75" t="s">
        <v>79</v>
      </c>
      <c r="D75">
        <v>35</v>
      </c>
      <c r="E75">
        <f t="shared" si="1"/>
        <v>0</v>
      </c>
      <c r="F75" s="1" cm="1">
        <f t="array" ref="F75">SUMPRODUCT($H75:$CY75,$H$2:$CY$2)/SUMPRODUCT(--($H75:$CY75&lt;&gt;""),$H$2:$CY$2)</f>
        <v>1.1996593252180516</v>
      </c>
      <c r="G75" s="1" cm="1">
        <f t="array" ref="G75">SUMPRODUCT($H75:$CY75,$G$2:$CX$2)/SUMPRODUCT(--($H75:$CY75&lt;&gt;""),$G$2:$CX$2)</f>
        <v>1.2115444317931654</v>
      </c>
      <c r="H75">
        <v>1.34732380884269</v>
      </c>
      <c r="I75">
        <v>1.3175827260312001</v>
      </c>
      <c r="J75">
        <v>1.1394451946575499</v>
      </c>
      <c r="K75">
        <v>1.1160167395001499</v>
      </c>
      <c r="L75">
        <v>1.34823296748253</v>
      </c>
      <c r="M75">
        <v>1.3169146055761001</v>
      </c>
      <c r="N75">
        <v>1.06822344620056</v>
      </c>
      <c r="O75">
        <v>1.0861021423043</v>
      </c>
      <c r="P75">
        <v>1.08388508151562</v>
      </c>
      <c r="Q75">
        <v>1.12542815213006</v>
      </c>
      <c r="R75">
        <v>1.12344915242378</v>
      </c>
      <c r="S75">
        <v>1.1311556740240201</v>
      </c>
      <c r="T75">
        <v>1.12797647992005</v>
      </c>
      <c r="U75">
        <v>1.1111465097625799</v>
      </c>
      <c r="V75">
        <v>1.32054339365185</v>
      </c>
      <c r="W75">
        <v>1.3395104212397599</v>
      </c>
      <c r="X75">
        <v>1.0685944178031099</v>
      </c>
      <c r="Y75">
        <v>1.1122656517745499</v>
      </c>
      <c r="Z75">
        <v>1.15946134686932</v>
      </c>
      <c r="AA75">
        <v>1.18521531973443</v>
      </c>
      <c r="AB75">
        <v>1.18059300267612</v>
      </c>
      <c r="AC75">
        <v>1.1914221041933299</v>
      </c>
      <c r="AD75">
        <v>1.2941183437900201</v>
      </c>
      <c r="AE75">
        <v>1.3549784300488801</v>
      </c>
      <c r="AF75">
        <v>1.3101085825911001</v>
      </c>
      <c r="AG75">
        <v>1.3227720504521201</v>
      </c>
      <c r="AH75">
        <v>1.21928959850729</v>
      </c>
      <c r="AI75">
        <v>1.2288269860541401</v>
      </c>
      <c r="AJ75">
        <v>1.19280067234632</v>
      </c>
      <c r="AK75">
        <v>1.1555899777496199</v>
      </c>
      <c r="AL75">
        <v>1.25135823036773</v>
      </c>
      <c r="AM75">
        <v>1.27423807075199</v>
      </c>
      <c r="AN75">
        <v>1.3013580122506301</v>
      </c>
      <c r="AO75">
        <v>1.2812256317896999</v>
      </c>
      <c r="AP75">
        <v>1.10507434033726</v>
      </c>
      <c r="AQ75">
        <v>1.0675402062266399</v>
      </c>
      <c r="AR75">
        <v>1.25374341132769</v>
      </c>
      <c r="AS75">
        <v>1.30210702789916</v>
      </c>
      <c r="AT75">
        <v>1.17228980313748</v>
      </c>
      <c r="AU75">
        <v>1.16441823610185</v>
      </c>
      <c r="AV75">
        <v>1.2415658936771401</v>
      </c>
      <c r="AW75">
        <v>1.1922079842686799</v>
      </c>
      <c r="AX75">
        <v>1.1379215382099599</v>
      </c>
      <c r="AY75">
        <v>1.16151787629033</v>
      </c>
      <c r="AZ75">
        <v>1.1625988500437301</v>
      </c>
      <c r="BA75">
        <v>1.2108227741306701</v>
      </c>
      <c r="BB75">
        <v>1.21533650558675</v>
      </c>
      <c r="BC75">
        <v>1.2506559721777399</v>
      </c>
      <c r="BD75">
        <v>1.37676440961503</v>
      </c>
      <c r="BE75">
        <v>1.4469122525249001</v>
      </c>
      <c r="BF75">
        <v>1.12622507643153</v>
      </c>
      <c r="BG75">
        <v>1.1325636236599199</v>
      </c>
      <c r="BH75">
        <v>1.3313645310664199</v>
      </c>
      <c r="BI75">
        <v>1.3537343920665501</v>
      </c>
      <c r="BJ75">
        <v>1.07664368544786</v>
      </c>
      <c r="BK75">
        <v>1.13539706312452</v>
      </c>
      <c r="BL75">
        <v>1.2642462713323701</v>
      </c>
      <c r="BM75">
        <v>1.3303341121995</v>
      </c>
      <c r="BN75">
        <v>1.1636883534079601</v>
      </c>
      <c r="BO75">
        <v>1.18298629191755</v>
      </c>
      <c r="BP75">
        <v>1.33781848216963</v>
      </c>
      <c r="BQ75">
        <v>1.3845046593483099</v>
      </c>
      <c r="BR75">
        <v>1.08475239025082</v>
      </c>
      <c r="BS75">
        <v>1.1401604630470501</v>
      </c>
      <c r="BT75">
        <v>1.29284269801142</v>
      </c>
      <c r="BU75">
        <v>1.31221264839532</v>
      </c>
      <c r="BV75">
        <v>1.1508843538964499</v>
      </c>
      <c r="BW75">
        <v>1.2182279479774001</v>
      </c>
      <c r="BX75">
        <v>1.0355844652169499</v>
      </c>
      <c r="BY75">
        <v>1.08462575036736</v>
      </c>
      <c r="BZ75">
        <v>1.08706495447359</v>
      </c>
      <c r="CA75">
        <v>1.0904763664113699</v>
      </c>
      <c r="CB75">
        <v>1.26778527668352</v>
      </c>
      <c r="CC75">
        <v>1.28686645411815</v>
      </c>
      <c r="CD75">
        <v>1.1299394771403799</v>
      </c>
      <c r="CE75">
        <v>1.16369104467518</v>
      </c>
      <c r="CF75">
        <v>1.15545112272355</v>
      </c>
      <c r="CG75">
        <v>1.2035043479994201</v>
      </c>
      <c r="CH75">
        <v>1.27102317688172</v>
      </c>
      <c r="CI75">
        <v>1.3817669166601301</v>
      </c>
      <c r="CJ75">
        <v>1.31286450972868</v>
      </c>
      <c r="CK75">
        <v>1.33650130870044</v>
      </c>
      <c r="CL75">
        <v>1.1655365847897201</v>
      </c>
      <c r="CM75">
        <v>1.2230723213567101</v>
      </c>
      <c r="CN75">
        <v>1.4805358422657799</v>
      </c>
      <c r="CO75">
        <v>1.4958526185739001</v>
      </c>
      <c r="CP75">
        <v>1.3734940824813799</v>
      </c>
      <c r="CQ75">
        <v>1.4141392043709899</v>
      </c>
      <c r="CR75">
        <v>1.1092793486038</v>
      </c>
      <c r="CS75">
        <v>1.1490401150460501</v>
      </c>
      <c r="CT75">
        <v>1.1040969691489</v>
      </c>
      <c r="CU75">
        <v>1.16755029482596</v>
      </c>
      <c r="CV75">
        <v>1.398458562679</v>
      </c>
      <c r="CW75">
        <v>1.44232519753225</v>
      </c>
      <c r="CX75">
        <v>1.15510855702854</v>
      </c>
      <c r="CY75">
        <v>1.1744008088262201</v>
      </c>
    </row>
    <row r="76" spans="1:103" x14ac:dyDescent="0.45">
      <c r="A76" t="s">
        <v>112</v>
      </c>
      <c r="B76" t="s">
        <v>97</v>
      </c>
      <c r="C76" t="s">
        <v>91</v>
      </c>
      <c r="D76">
        <v>35</v>
      </c>
      <c r="E76">
        <f t="shared" si="1"/>
        <v>0</v>
      </c>
      <c r="F76" s="1" cm="1">
        <f t="array" ref="F76">SUMPRODUCT($H76:$CY76,$H$2:$CY$2)/SUMPRODUCT(--($H76:$CY76&lt;&gt;""),$H$2:$CY$2)</f>
        <v>1.0649710594964577</v>
      </c>
      <c r="G76" s="1" cm="1">
        <f t="array" ref="G76">SUMPRODUCT($H76:$CY76,$G$2:$CX$2)/SUMPRODUCT(--($H76:$CY76&lt;&gt;""),$G$2:$CX$2)</f>
        <v>1.0491193231534883</v>
      </c>
      <c r="H76">
        <v>1.0715765187966799</v>
      </c>
      <c r="I76">
        <v>1.03957036184931</v>
      </c>
      <c r="J76">
        <v>1.0722920952954</v>
      </c>
      <c r="K76">
        <v>1.05297794652638</v>
      </c>
      <c r="L76">
        <v>1.07227079921258</v>
      </c>
      <c r="M76">
        <v>1.0409611562810599</v>
      </c>
      <c r="N76">
        <v>1.11916182008887</v>
      </c>
      <c r="O76">
        <v>1.0411635436967599</v>
      </c>
      <c r="P76">
        <v>1.0580705840382201</v>
      </c>
      <c r="Q76">
        <v>1.07236444974165</v>
      </c>
      <c r="R76">
        <v>1.0348376612116601</v>
      </c>
      <c r="S76">
        <v>1.0719531093613901</v>
      </c>
      <c r="T76">
        <v>1.0735197240011201</v>
      </c>
      <c r="U76">
        <v>1.018538695423</v>
      </c>
      <c r="V76">
        <v>1.0282694039678599</v>
      </c>
      <c r="W76">
        <v>1.0267623848349701</v>
      </c>
      <c r="X76">
        <v>1.0421297878193401</v>
      </c>
      <c r="Y76">
        <v>1.05271448718612</v>
      </c>
      <c r="Z76">
        <v>1.1845934598746799</v>
      </c>
      <c r="AA76">
        <v>1.03146084841119</v>
      </c>
      <c r="AB76">
        <v>1.0674269824234</v>
      </c>
      <c r="AC76">
        <v>1.08829265735665</v>
      </c>
      <c r="AD76">
        <v>1.0664630907916799</v>
      </c>
      <c r="AE76">
        <v>1.0830583156932001</v>
      </c>
      <c r="AF76">
        <v>1.05335092926255</v>
      </c>
      <c r="AG76">
        <v>1.0461879993641401</v>
      </c>
      <c r="AH76">
        <v>1.0477569421342801</v>
      </c>
      <c r="AI76">
        <v>1.0610692988286501</v>
      </c>
      <c r="AJ76">
        <v>1.09412398055751</v>
      </c>
      <c r="AK76">
        <v>1.0634238608222</v>
      </c>
      <c r="AL76">
        <v>1.05333038357367</v>
      </c>
      <c r="AM76">
        <v>1.0453590470851799</v>
      </c>
      <c r="AN76">
        <v>1.0355729712291899</v>
      </c>
      <c r="AO76">
        <v>1.0250107363840599</v>
      </c>
      <c r="AP76">
        <v>1.0977371090691701</v>
      </c>
      <c r="AQ76">
        <v>0.99523999233650595</v>
      </c>
      <c r="AR76">
        <v>1.0305333934740799</v>
      </c>
      <c r="AS76">
        <v>1.0501445587442</v>
      </c>
      <c r="AT76">
        <v>1.02907220885106</v>
      </c>
      <c r="AU76">
        <v>1.03677864157416</v>
      </c>
      <c r="AV76">
        <v>1.1238795238883901</v>
      </c>
      <c r="AW76">
        <v>0.984479842446361</v>
      </c>
      <c r="AX76">
        <v>1.0212461616101201</v>
      </c>
      <c r="AY76">
        <v>1.0398739779708801</v>
      </c>
      <c r="AZ76">
        <v>1.0365489669071499</v>
      </c>
      <c r="BA76">
        <v>1.08114019518516</v>
      </c>
      <c r="BB76">
        <v>1.04967241485726</v>
      </c>
      <c r="BC76">
        <v>1.10653294343549</v>
      </c>
      <c r="BD76">
        <v>1.0410849107093401</v>
      </c>
      <c r="BE76">
        <v>1.0936418468264799</v>
      </c>
      <c r="BF76">
        <v>1.0282177505286301</v>
      </c>
      <c r="BG76">
        <v>1.0396838685154099</v>
      </c>
      <c r="BH76">
        <v>1.0417517042711799</v>
      </c>
      <c r="BI76">
        <v>1.05132360800046</v>
      </c>
      <c r="BJ76">
        <v>1.0316007436542201</v>
      </c>
      <c r="BK76">
        <v>1.0722552950586599</v>
      </c>
      <c r="BL76">
        <v>1.0664875184026801</v>
      </c>
      <c r="BM76">
        <v>1.0727312767096799</v>
      </c>
      <c r="BN76">
        <v>1.0466673202439301</v>
      </c>
      <c r="BO76">
        <v>1.0830799688672901</v>
      </c>
      <c r="BP76">
        <v>1.0372586954437699</v>
      </c>
      <c r="BQ76">
        <v>1.0919188355434799</v>
      </c>
      <c r="BR76">
        <v>1.0328184233472</v>
      </c>
      <c r="BS76">
        <v>1.08598385464525</v>
      </c>
      <c r="BT76">
        <v>1.0331799524794401</v>
      </c>
      <c r="BU76">
        <v>1.0249811218887499</v>
      </c>
      <c r="BV76">
        <v>1.0558960410003</v>
      </c>
      <c r="BW76">
        <v>1.1004067099210399</v>
      </c>
      <c r="BX76">
        <v>1.05267167240674</v>
      </c>
      <c r="BY76">
        <v>1.0456657456531899</v>
      </c>
      <c r="BZ76">
        <v>1.03929062359347</v>
      </c>
      <c r="CA76">
        <v>1.059321581231</v>
      </c>
      <c r="CB76">
        <v>1.03317649265895</v>
      </c>
      <c r="CC76">
        <v>1.0472633195946299</v>
      </c>
      <c r="CD76">
        <v>1.0621279143986599</v>
      </c>
      <c r="CE76">
        <v>1.1000650000474499</v>
      </c>
      <c r="CF76">
        <v>1.03394493031826</v>
      </c>
      <c r="CG76">
        <v>1.0988662990495699</v>
      </c>
      <c r="CH76">
        <v>1.0139374042797</v>
      </c>
      <c r="CI76">
        <v>1.0800219215414699</v>
      </c>
      <c r="CJ76">
        <v>1.0498009652250599</v>
      </c>
      <c r="CK76">
        <v>1.08287084265333</v>
      </c>
      <c r="CL76">
        <v>1.0306546321501799</v>
      </c>
      <c r="CM76">
        <v>1.0872093172394699</v>
      </c>
      <c r="CN76">
        <v>1.04026748033679</v>
      </c>
      <c r="CO76">
        <v>1.0861743217652899</v>
      </c>
      <c r="CP76">
        <v>1.0420264517870701</v>
      </c>
      <c r="CQ76">
        <v>1.09276531868488</v>
      </c>
      <c r="CR76">
        <v>1.0809354691681501</v>
      </c>
      <c r="CS76">
        <v>1.0881838653956</v>
      </c>
      <c r="CT76">
        <v>1.03934861315282</v>
      </c>
      <c r="CU76">
        <v>1.09542060109392</v>
      </c>
      <c r="CV76">
        <v>1.0439763215831801</v>
      </c>
      <c r="CW76">
        <v>1.0923980687078401</v>
      </c>
      <c r="CX76">
        <v>1.0337596365189201</v>
      </c>
      <c r="CY76">
        <v>1.0614326897350701</v>
      </c>
    </row>
    <row r="77" spans="1:103" x14ac:dyDescent="0.45">
      <c r="A77" t="s">
        <v>63</v>
      </c>
      <c r="B77" t="s">
        <v>64</v>
      </c>
      <c r="C77" t="s">
        <v>65</v>
      </c>
      <c r="D77">
        <v>35</v>
      </c>
      <c r="E77">
        <f t="shared" si="1"/>
        <v>0</v>
      </c>
      <c r="F77" s="1" cm="1">
        <f t="array" ref="F77">SUMPRODUCT($H77:$CY77,$H$2:$CY$2)/SUMPRODUCT(--($H77:$CY77&lt;&gt;""),$H$2:$CY$2)</f>
        <v>1.6023226474571992</v>
      </c>
      <c r="G77" s="1" cm="1">
        <f t="array" ref="G77">SUMPRODUCT($H77:$CY77,$G$2:$CX$2)/SUMPRODUCT(--($H77:$CY77&lt;&gt;""),$G$2:$CX$2)</f>
        <v>1.536682233329193</v>
      </c>
      <c r="H77">
        <v>1.6978924107395701</v>
      </c>
      <c r="I77">
        <v>1.5478032195320699</v>
      </c>
      <c r="J77">
        <v>1.6649833203339699</v>
      </c>
      <c r="K77">
        <v>1.5261630866554601</v>
      </c>
      <c r="L77">
        <v>1.6957499013972099</v>
      </c>
      <c r="M77">
        <v>1.5315978099502501</v>
      </c>
      <c r="N77">
        <v>1.57510652775139</v>
      </c>
      <c r="O77">
        <v>1.48290131917031</v>
      </c>
      <c r="P77">
        <v>1.4791788033023801</v>
      </c>
      <c r="Q77">
        <v>1.4938542509136601</v>
      </c>
      <c r="R77">
        <v>1.5796345635625799</v>
      </c>
      <c r="S77">
        <v>1.5481980981632</v>
      </c>
      <c r="T77">
        <v>1.67032245504336</v>
      </c>
      <c r="U77">
        <v>1.5165305328665799</v>
      </c>
      <c r="V77">
        <v>1.5298344300628599</v>
      </c>
      <c r="W77">
        <v>1.53011676740474</v>
      </c>
      <c r="X77">
        <v>1.4741251947298799</v>
      </c>
      <c r="Y77">
        <v>1.4870394807954399</v>
      </c>
      <c r="Z77">
        <v>1.5656451382937</v>
      </c>
      <c r="AA77">
        <v>1.45359719474802</v>
      </c>
      <c r="AB77">
        <v>1.6314630687126199</v>
      </c>
      <c r="AC77">
        <v>1.5792507113147001</v>
      </c>
      <c r="AD77">
        <v>1.5074703018903099</v>
      </c>
      <c r="AE77">
        <v>1.53331988783259</v>
      </c>
      <c r="AF77">
        <v>1.5470412581764299</v>
      </c>
      <c r="AG77">
        <v>1.51059246626179</v>
      </c>
      <c r="AH77">
        <v>1.6631058443616</v>
      </c>
      <c r="AI77">
        <v>1.6337933141060199</v>
      </c>
      <c r="AJ77">
        <v>1.8496408599844001</v>
      </c>
      <c r="AK77">
        <v>1.75163482222997</v>
      </c>
      <c r="AL77">
        <v>1.6256779646461099</v>
      </c>
      <c r="AM77">
        <v>1.5706138850348099</v>
      </c>
      <c r="AN77">
        <v>1.4678298707508399</v>
      </c>
      <c r="AO77">
        <v>1.45679685814514</v>
      </c>
      <c r="AP77">
        <v>1.60751810853291</v>
      </c>
      <c r="AQ77">
        <v>1.4315762138830701</v>
      </c>
      <c r="AR77">
        <v>1.55184730716564</v>
      </c>
      <c r="AS77">
        <v>1.53009446300939</v>
      </c>
      <c r="AT77">
        <v>1.62373561831758</v>
      </c>
      <c r="AU77">
        <v>1.57355036135079</v>
      </c>
      <c r="AV77">
        <v>2.0323045676307401</v>
      </c>
      <c r="AW77">
        <v>1.5528118497072401</v>
      </c>
      <c r="AX77">
        <v>1.50899496126495</v>
      </c>
      <c r="AY77">
        <v>1.51662273262128</v>
      </c>
      <c r="AZ77">
        <v>1.5661878959331701</v>
      </c>
      <c r="BA77">
        <v>1.5622468366428599</v>
      </c>
      <c r="BB77">
        <v>1.52971691258839</v>
      </c>
      <c r="BC77">
        <v>1.5904325504110699</v>
      </c>
      <c r="BD77">
        <v>1.5569331410365901</v>
      </c>
      <c r="BE77">
        <v>1.57977625804963</v>
      </c>
      <c r="BF77">
        <v>1.70884911465364</v>
      </c>
      <c r="BG77">
        <v>1.6417220925293801</v>
      </c>
      <c r="BH77">
        <v>1.4937483298907701</v>
      </c>
      <c r="BI77">
        <v>1.51643260183039</v>
      </c>
      <c r="BJ77">
        <v>1.63505031619367</v>
      </c>
      <c r="BK77">
        <v>1.59012161061229</v>
      </c>
      <c r="BL77">
        <v>1.54365159445143</v>
      </c>
      <c r="BM77">
        <v>1.54719180336514</v>
      </c>
      <c r="BN77">
        <v>1.5535842996281399</v>
      </c>
      <c r="BO77">
        <v>1.5678518324100901</v>
      </c>
      <c r="BP77">
        <v>1.5068967328626099</v>
      </c>
      <c r="BQ77">
        <v>1.5721886532476601</v>
      </c>
      <c r="BR77">
        <v>1.4948590057337099</v>
      </c>
      <c r="BS77">
        <v>1.5121682479840499</v>
      </c>
      <c r="BT77">
        <v>1.4910804724330899</v>
      </c>
      <c r="BU77">
        <v>1.47684401552727</v>
      </c>
      <c r="BV77">
        <v>1.55297419577725</v>
      </c>
      <c r="BW77">
        <v>1.5507289075502999</v>
      </c>
      <c r="BX77">
        <v>1.46859741066218</v>
      </c>
      <c r="BY77">
        <v>1.4504156999031199</v>
      </c>
      <c r="BZ77">
        <v>1.6022556486805</v>
      </c>
      <c r="CA77">
        <v>1.54141697423103</v>
      </c>
      <c r="CB77">
        <v>1.51557728124408</v>
      </c>
      <c r="CC77">
        <v>1.49601083462336</v>
      </c>
      <c r="CD77">
        <v>1.6489881392338599</v>
      </c>
      <c r="CE77">
        <v>1.5687710104533901</v>
      </c>
      <c r="CF77">
        <v>1.4516676227174301</v>
      </c>
      <c r="CG77">
        <v>1.5293274678883699</v>
      </c>
      <c r="CH77">
        <v>1.4987846439505701</v>
      </c>
      <c r="CI77">
        <v>1.5224868535707401</v>
      </c>
      <c r="CJ77">
        <v>1.5077665677732099</v>
      </c>
      <c r="CK77">
        <v>1.5573773892752001</v>
      </c>
      <c r="CL77">
        <v>1.5917015790773701</v>
      </c>
      <c r="CM77">
        <v>1.5589852558237001</v>
      </c>
      <c r="CN77">
        <v>1.50987029640544</v>
      </c>
      <c r="CO77">
        <v>1.56186114376785</v>
      </c>
      <c r="CP77">
        <v>1.5323431080569101</v>
      </c>
      <c r="CQ77">
        <v>1.5742601762080199</v>
      </c>
      <c r="CR77">
        <v>1.50536136391542</v>
      </c>
      <c r="CS77">
        <v>1.50543440877219</v>
      </c>
      <c r="CT77">
        <v>1.52364439821342</v>
      </c>
      <c r="CU77">
        <v>1.53931680152112</v>
      </c>
      <c r="CV77">
        <v>1.5597218608216299</v>
      </c>
      <c r="CW77">
        <v>1.5767597441277701</v>
      </c>
      <c r="CX77">
        <v>1.55981188006813</v>
      </c>
      <c r="CY77">
        <v>1.5559588060070899</v>
      </c>
    </row>
    <row r="78" spans="1:103" x14ac:dyDescent="0.45">
      <c r="A78" t="s">
        <v>87</v>
      </c>
      <c r="B78" t="s">
        <v>67</v>
      </c>
      <c r="C78" t="s">
        <v>88</v>
      </c>
      <c r="D78">
        <v>35</v>
      </c>
      <c r="E78">
        <f t="shared" si="1"/>
        <v>0</v>
      </c>
      <c r="F78" s="1" cm="1">
        <f t="array" ref="F78">SUMPRODUCT($H78:$CY78,$H$2:$CY$2)/SUMPRODUCT(--($H78:$CY78&lt;&gt;""),$H$2:$CY$2)</f>
        <v>1.8400527089778069</v>
      </c>
      <c r="G78" s="1" cm="1">
        <f t="array" ref="G78">SUMPRODUCT($H78:$CY78,$G$2:$CX$2)/SUMPRODUCT(--($H78:$CY78&lt;&gt;""),$G$2:$CX$2)</f>
        <v>1.8044305097391025</v>
      </c>
      <c r="H78">
        <v>1.7643020715860001</v>
      </c>
      <c r="I78">
        <v>1.7544176136516501</v>
      </c>
      <c r="J78">
        <v>1.7319848848303701</v>
      </c>
      <c r="K78">
        <v>1.7249105941885201</v>
      </c>
      <c r="L78">
        <v>1.76446174241169</v>
      </c>
      <c r="M78">
        <v>1.7537325049850001</v>
      </c>
      <c r="N78">
        <v>1.6851651657817599</v>
      </c>
      <c r="O78">
        <v>1.7052699511036</v>
      </c>
      <c r="P78">
        <v>1.90244668495016</v>
      </c>
      <c r="Q78">
        <v>1.9067278008517401</v>
      </c>
      <c r="R78">
        <v>1.71980732174919</v>
      </c>
      <c r="S78">
        <v>1.7273565028301201</v>
      </c>
      <c r="T78">
        <v>1.77766291356631</v>
      </c>
      <c r="U78">
        <v>1.7551158356642</v>
      </c>
      <c r="V78">
        <v>1.8242435523242799</v>
      </c>
      <c r="W78">
        <v>1.8250693019081401</v>
      </c>
      <c r="X78">
        <v>1.8574985156729</v>
      </c>
      <c r="Y78">
        <v>1.84441171980617</v>
      </c>
      <c r="Z78">
        <v>1.6374957239554599</v>
      </c>
      <c r="AA78">
        <v>1.63516132389446</v>
      </c>
      <c r="AB78">
        <v>1.8448556879120299</v>
      </c>
      <c r="AC78">
        <v>1.8566932893724699</v>
      </c>
      <c r="AD78">
        <v>1.8485254403968601</v>
      </c>
      <c r="AE78">
        <v>1.8617545567028799</v>
      </c>
      <c r="AF78">
        <v>2.0366118308124301</v>
      </c>
      <c r="AG78">
        <v>1.8478059500519799</v>
      </c>
      <c r="AH78">
        <v>1.78377450495413</v>
      </c>
      <c r="AI78">
        <v>1.80639118166171</v>
      </c>
      <c r="AJ78">
        <v>2.1526662646185599</v>
      </c>
      <c r="AK78">
        <v>1.9776008365647999</v>
      </c>
      <c r="AL78">
        <v>1.8305838083342101</v>
      </c>
      <c r="AM78">
        <v>1.8319112823622601</v>
      </c>
      <c r="AN78">
        <v>1.8539094302310799</v>
      </c>
      <c r="AO78">
        <v>1.8201635717700999</v>
      </c>
      <c r="AP78">
        <v>1.9442836487742801</v>
      </c>
      <c r="AQ78">
        <v>1.7357709842973199</v>
      </c>
      <c r="AR78">
        <v>1.78502506133979</v>
      </c>
      <c r="AS78">
        <v>1.82390034311482</v>
      </c>
      <c r="AT78">
        <v>1.7672983960547</v>
      </c>
      <c r="AU78">
        <v>1.75797424036568</v>
      </c>
      <c r="AV78">
        <v>2.0908558713047398</v>
      </c>
      <c r="AW78">
        <v>1.7103744754449099</v>
      </c>
      <c r="AX78">
        <v>1.7422334916603199</v>
      </c>
      <c r="AY78">
        <v>1.8025642598475999</v>
      </c>
      <c r="AZ78">
        <v>1.79773574635186</v>
      </c>
      <c r="BA78">
        <v>1.88131024083606</v>
      </c>
      <c r="BB78">
        <v>1.80728358750078</v>
      </c>
      <c r="BC78">
        <v>1.9088575319311001</v>
      </c>
      <c r="BD78">
        <v>1.82175891989163</v>
      </c>
      <c r="BE78">
        <v>1.89176578690741</v>
      </c>
      <c r="BF78">
        <v>1.96546165086054</v>
      </c>
      <c r="BG78">
        <v>1.9070805923415199</v>
      </c>
      <c r="BH78">
        <v>1.8246864331647701</v>
      </c>
      <c r="BI78">
        <v>1.8542558273346701</v>
      </c>
      <c r="BJ78">
        <v>1.79518751272062</v>
      </c>
      <c r="BK78">
        <v>1.7748861771190001</v>
      </c>
      <c r="BL78">
        <v>1.7836930686317101</v>
      </c>
      <c r="BM78">
        <v>1.80314822570504</v>
      </c>
      <c r="BN78">
        <v>1.7725628557284201</v>
      </c>
      <c r="BO78">
        <v>1.8391851145489999</v>
      </c>
      <c r="BP78">
        <v>1.7861002650005899</v>
      </c>
      <c r="BQ78">
        <v>1.8699748349046099</v>
      </c>
      <c r="BR78">
        <v>1.82630446179823</v>
      </c>
      <c r="BS78">
        <v>1.82644399854317</v>
      </c>
      <c r="BT78">
        <v>1.7323999612101899</v>
      </c>
      <c r="BU78">
        <v>1.73124047227906</v>
      </c>
      <c r="BV78">
        <v>1.85275003326837</v>
      </c>
      <c r="BW78">
        <v>1.8636620293902499</v>
      </c>
      <c r="BX78">
        <v>1.73519232835324</v>
      </c>
      <c r="BY78">
        <v>1.73994085218441</v>
      </c>
      <c r="BZ78">
        <v>1.7606180414948001</v>
      </c>
      <c r="CA78">
        <v>1.7933850496864501</v>
      </c>
      <c r="CB78">
        <v>1.7039691171618301</v>
      </c>
      <c r="CC78">
        <v>1.7320921055282501</v>
      </c>
      <c r="CD78">
        <v>1.867939234521</v>
      </c>
      <c r="CE78">
        <v>1.8525516633961401</v>
      </c>
      <c r="CF78">
        <v>1.8107785573197399</v>
      </c>
      <c r="CG78">
        <v>1.8489524061282301</v>
      </c>
      <c r="CH78">
        <v>1.73335784029512</v>
      </c>
      <c r="CI78">
        <v>1.8035430138077799</v>
      </c>
      <c r="CJ78">
        <v>1.8116029786583501</v>
      </c>
      <c r="CK78">
        <v>1.8527045955819199</v>
      </c>
      <c r="CL78">
        <v>1.88961817471144</v>
      </c>
      <c r="CM78">
        <v>1.86998378479426</v>
      </c>
      <c r="CN78">
        <v>1.79889020042176</v>
      </c>
      <c r="CO78">
        <v>1.85913074416941</v>
      </c>
      <c r="CP78">
        <v>1.8642760019617599</v>
      </c>
      <c r="CQ78">
        <v>1.90780235346633</v>
      </c>
      <c r="CR78">
        <v>1.8080379556825801</v>
      </c>
      <c r="CS78">
        <v>1.82096793997753</v>
      </c>
      <c r="CT78">
        <v>1.8325687230921299</v>
      </c>
      <c r="CU78">
        <v>1.8630903295099699</v>
      </c>
      <c r="CV78">
        <v>1.82429315692142</v>
      </c>
      <c r="CW78">
        <v>1.89339914781284</v>
      </c>
      <c r="CX78">
        <v>1.77491411904387</v>
      </c>
      <c r="CY78">
        <v>1.8395443713311901</v>
      </c>
    </row>
    <row r="79" spans="1:103" x14ac:dyDescent="0.45">
      <c r="A79" t="s">
        <v>126</v>
      </c>
      <c r="B79" t="s">
        <v>100</v>
      </c>
      <c r="C79" t="s">
        <v>71</v>
      </c>
      <c r="D79">
        <v>35</v>
      </c>
      <c r="E79">
        <f t="shared" si="1"/>
        <v>0</v>
      </c>
      <c r="F79" s="1" cm="1">
        <f t="array" ref="F79">SUMPRODUCT($H79:$CY79,$H$2:$CY$2)/SUMPRODUCT(--($H79:$CY79&lt;&gt;""),$H$2:$CY$2)</f>
        <v>1.2991179788938299</v>
      </c>
      <c r="G79" s="1" cm="1">
        <f t="array" ref="G79">SUMPRODUCT($H79:$CY79,$G$2:$CX$2)/SUMPRODUCT(--($H79:$CY79&lt;&gt;""),$G$2:$CX$2)</f>
        <v>1.2048244328679831</v>
      </c>
      <c r="H79">
        <v>1.29058987512252</v>
      </c>
      <c r="I79">
        <v>1.1690547356065</v>
      </c>
      <c r="J79">
        <v>1.2727858159129599</v>
      </c>
      <c r="K79">
        <v>1.14679352849849</v>
      </c>
      <c r="L79">
        <v>1.28412180623459</v>
      </c>
      <c r="M79">
        <v>1.17195630872694</v>
      </c>
      <c r="N79">
        <v>1.32480683557111</v>
      </c>
      <c r="O79">
        <v>1.1789199674442199</v>
      </c>
      <c r="P79">
        <v>1.2119707261306001</v>
      </c>
      <c r="Q79">
        <v>1.2064935815186599</v>
      </c>
      <c r="R79">
        <v>1.1877297515346099</v>
      </c>
      <c r="S79">
        <v>1.1942158193540999</v>
      </c>
      <c r="T79">
        <v>1.3100405303772999</v>
      </c>
      <c r="U79">
        <v>1.16976355838462</v>
      </c>
      <c r="V79">
        <v>1.2394376351377701</v>
      </c>
      <c r="W79">
        <v>1.20073075410619</v>
      </c>
      <c r="X79">
        <v>1.2308775382761701</v>
      </c>
      <c r="Y79">
        <v>1.2028352824678299</v>
      </c>
      <c r="Z79">
        <v>1.09253432376113</v>
      </c>
      <c r="AA79">
        <v>1.08637644063758</v>
      </c>
      <c r="AB79">
        <v>1.29596005191514</v>
      </c>
      <c r="AC79">
        <v>1.22477493420255</v>
      </c>
      <c r="AD79">
        <v>1.19286580509014</v>
      </c>
      <c r="AE79">
        <v>1.2282759404150501</v>
      </c>
      <c r="AF79">
        <v>1.59911049132955</v>
      </c>
      <c r="AG79">
        <v>1.2457768652274399</v>
      </c>
      <c r="AH79">
        <v>1.22289887676723</v>
      </c>
      <c r="AI79">
        <v>1.2348323098835801</v>
      </c>
      <c r="AJ79">
        <v>1.53228941485298</v>
      </c>
      <c r="AK79">
        <v>1.3162021135656901</v>
      </c>
      <c r="AL79">
        <v>1.38742764658405</v>
      </c>
      <c r="AM79">
        <v>1.2806413886399</v>
      </c>
      <c r="AN79">
        <v>1.39287577513311</v>
      </c>
      <c r="AO79">
        <v>1.21504649276993</v>
      </c>
      <c r="AP79">
        <v>1.45598800338854</v>
      </c>
      <c r="AQ79">
        <v>1.1222544019058101</v>
      </c>
      <c r="AR79">
        <v>1.2188966974861</v>
      </c>
      <c r="AS79">
        <v>1.2312149886265999</v>
      </c>
      <c r="AT79">
        <v>1.26559662269017</v>
      </c>
      <c r="AU79">
        <v>1.2134664230193899</v>
      </c>
      <c r="AV79">
        <v>1.6937686417882001</v>
      </c>
      <c r="AW79">
        <v>1.27333404070556</v>
      </c>
      <c r="AX79">
        <v>1.17142343264045</v>
      </c>
      <c r="AY79">
        <v>1.1695541309667501</v>
      </c>
      <c r="AZ79">
        <v>1.1535548101319699</v>
      </c>
      <c r="BA79">
        <v>1.18123461606168</v>
      </c>
      <c r="BB79">
        <v>1.1280100970386799</v>
      </c>
      <c r="BC79">
        <v>1.1786522912492099</v>
      </c>
      <c r="BD79">
        <v>1.16828923376718</v>
      </c>
      <c r="BE79">
        <v>1.19552428169002</v>
      </c>
      <c r="BF79">
        <v>1.2148472337435099</v>
      </c>
      <c r="BG79">
        <v>1.1886408993836199</v>
      </c>
      <c r="BH79">
        <v>1.1696370173438</v>
      </c>
      <c r="BI79">
        <v>1.2005634065827</v>
      </c>
      <c r="BJ79">
        <v>1.15530219457051</v>
      </c>
      <c r="BK79">
        <v>1.14761703593777</v>
      </c>
      <c r="BL79">
        <v>1.1825396744793399</v>
      </c>
      <c r="BM79">
        <v>1.1867529702549799</v>
      </c>
      <c r="BN79">
        <v>1.16543455548594</v>
      </c>
      <c r="BO79">
        <v>1.1939460303036999</v>
      </c>
      <c r="BP79">
        <v>1.1215500585153599</v>
      </c>
      <c r="BQ79">
        <v>1.1858016136038201</v>
      </c>
      <c r="BR79">
        <v>1.21334722576188</v>
      </c>
      <c r="BS79">
        <v>1.21436409824298</v>
      </c>
      <c r="BT79">
        <v>1.1365978279329501</v>
      </c>
      <c r="BU79">
        <v>1.1260537492151801</v>
      </c>
      <c r="BV79">
        <v>1.20336167114457</v>
      </c>
      <c r="BW79">
        <v>1.1995934101313801</v>
      </c>
      <c r="BX79">
        <v>1.1501191834236799</v>
      </c>
      <c r="BY79">
        <v>1.1244786162502101</v>
      </c>
      <c r="BZ79">
        <v>1.18400848564052</v>
      </c>
      <c r="CA79">
        <v>1.15401231345832</v>
      </c>
      <c r="CB79">
        <v>1.1573843322045301</v>
      </c>
      <c r="CC79">
        <v>1.1359309423222399</v>
      </c>
      <c r="CD79">
        <v>1.2103268732708099</v>
      </c>
      <c r="CE79">
        <v>1.23023304511652</v>
      </c>
      <c r="CF79">
        <v>1.1748903354553899</v>
      </c>
      <c r="CG79">
        <v>1.1781379214879799</v>
      </c>
      <c r="CH79">
        <v>1.1448361826686</v>
      </c>
      <c r="CI79">
        <v>1.15527851568646</v>
      </c>
      <c r="CJ79">
        <v>1.1292852530206099</v>
      </c>
      <c r="CK79">
        <v>1.1691510761292401</v>
      </c>
      <c r="CL79">
        <v>1.1531119278865301</v>
      </c>
      <c r="CM79">
        <v>1.1619926949808701</v>
      </c>
      <c r="CN79">
        <v>1.1503024897446601</v>
      </c>
      <c r="CO79">
        <v>1.2099400310063799</v>
      </c>
      <c r="CP79">
        <v>1.1978957514409101</v>
      </c>
      <c r="CQ79">
        <v>1.1958106577767</v>
      </c>
      <c r="CR79">
        <v>1.1903503967404401</v>
      </c>
      <c r="CS79">
        <v>1.1691791204531301</v>
      </c>
      <c r="CT79">
        <v>1.2020584925137801</v>
      </c>
      <c r="CU79">
        <v>1.1998929687047299</v>
      </c>
      <c r="CV79">
        <v>1.18754324980722</v>
      </c>
      <c r="CW79">
        <v>1.1948876828028201</v>
      </c>
      <c r="CX79">
        <v>1.1812436821727099</v>
      </c>
      <c r="CY79">
        <v>1.17303598674111</v>
      </c>
    </row>
    <row r="80" spans="1:103" x14ac:dyDescent="0.45">
      <c r="A80" t="s">
        <v>126</v>
      </c>
      <c r="B80" t="s">
        <v>100</v>
      </c>
      <c r="C80" t="s">
        <v>110</v>
      </c>
      <c r="D80">
        <v>35</v>
      </c>
      <c r="E80">
        <f t="shared" si="1"/>
        <v>0</v>
      </c>
      <c r="F80" s="1" cm="1">
        <f t="array" ref="F80">SUMPRODUCT($H80:$CY80,$H$2:$CY$2)/SUMPRODUCT(--($H80:$CY80&lt;&gt;""),$H$2:$CY$2)</f>
        <v>1.1906693096238448</v>
      </c>
      <c r="G80" s="1" cm="1">
        <f t="array" ref="G80">SUMPRODUCT($H80:$CY80,$G$2:$CX$2)/SUMPRODUCT(--($H80:$CY80&lt;&gt;""),$G$2:$CX$2)</f>
        <v>1.1263058546766029</v>
      </c>
      <c r="H80">
        <v>1.19674798672849</v>
      </c>
      <c r="I80">
        <v>1.1094478304567701</v>
      </c>
      <c r="J80">
        <v>1.1814807642421199</v>
      </c>
      <c r="K80">
        <v>1.09214239251891</v>
      </c>
      <c r="L80">
        <v>1.2033729795245101</v>
      </c>
      <c r="M80">
        <v>1.10656664206413</v>
      </c>
      <c r="N80">
        <v>1.21601620716147</v>
      </c>
      <c r="O80">
        <v>1.10850134517843</v>
      </c>
      <c r="P80">
        <v>1.1425571764763101</v>
      </c>
      <c r="Q80">
        <v>1.1456103384879801</v>
      </c>
      <c r="R80">
        <v>1.11504767977492</v>
      </c>
      <c r="S80">
        <v>1.1013467642672701</v>
      </c>
      <c r="T80">
        <v>1.1948895800353001</v>
      </c>
      <c r="U80">
        <v>1.0947144361368399</v>
      </c>
      <c r="V80">
        <v>1.1347951087785899</v>
      </c>
      <c r="W80">
        <v>1.1285750893298501</v>
      </c>
      <c r="X80">
        <v>1.1463601584580001</v>
      </c>
      <c r="Y80">
        <v>1.1328901142022501</v>
      </c>
      <c r="Z80">
        <v>1.02100732656124</v>
      </c>
      <c r="AA80">
        <v>1.03166717490293</v>
      </c>
      <c r="AB80">
        <v>1.1858260326592001</v>
      </c>
      <c r="AC80">
        <v>1.1555519915736601</v>
      </c>
      <c r="AD80">
        <v>1.1156675377012799</v>
      </c>
      <c r="AE80">
        <v>1.15379194531616</v>
      </c>
      <c r="AF80">
        <v>1.4541582610691901</v>
      </c>
      <c r="AG80">
        <v>1.1686529581632901</v>
      </c>
      <c r="AH80">
        <v>1.13360139098535</v>
      </c>
      <c r="AI80">
        <v>1.1532528480354201</v>
      </c>
      <c r="AJ80">
        <v>1.3348362518450401</v>
      </c>
      <c r="AK80">
        <v>1.1983299692573799</v>
      </c>
      <c r="AL80">
        <v>1.2463275862054699</v>
      </c>
      <c r="AM80">
        <v>1.1744234141665499</v>
      </c>
      <c r="AN80">
        <v>1.2508300662037499</v>
      </c>
      <c r="AO80">
        <v>1.12764233063734</v>
      </c>
      <c r="AP80">
        <v>1.2238040903179099</v>
      </c>
      <c r="AQ80">
        <v>1.03673819344166</v>
      </c>
      <c r="AR80">
        <v>1.15598904317469</v>
      </c>
      <c r="AS80">
        <v>1.1432690592553401</v>
      </c>
      <c r="AT80">
        <v>1.1564283392893699</v>
      </c>
      <c r="AU80">
        <v>1.13978042739792</v>
      </c>
      <c r="AV80">
        <v>1.49175374308621</v>
      </c>
      <c r="AW80">
        <v>1.1396099092629699</v>
      </c>
      <c r="AX80">
        <v>1.1013654441849701</v>
      </c>
      <c r="AY80">
        <v>1.1042976353131999</v>
      </c>
      <c r="AZ80">
        <v>1.1102894051957299</v>
      </c>
      <c r="BA80">
        <v>1.1173011031378599</v>
      </c>
      <c r="BB80">
        <v>1.07878280529132</v>
      </c>
      <c r="BC80">
        <v>1.14728056460991</v>
      </c>
      <c r="BD80">
        <v>1.10022985310403</v>
      </c>
      <c r="BE80">
        <v>1.1260624132428301</v>
      </c>
      <c r="BF80">
        <v>1.18249167070073</v>
      </c>
      <c r="BG80">
        <v>1.1478939639283601</v>
      </c>
      <c r="BH80">
        <v>1.1263698714380601</v>
      </c>
      <c r="BI80">
        <v>1.12192506180736</v>
      </c>
      <c r="BJ80">
        <v>1.0900605848628</v>
      </c>
      <c r="BK80">
        <v>1.08563359313341</v>
      </c>
      <c r="BL80">
        <v>1.1072338602284799</v>
      </c>
      <c r="BM80">
        <v>1.1221805904298401</v>
      </c>
      <c r="BN80">
        <v>1.0987058727458401</v>
      </c>
      <c r="BO80">
        <v>1.1159484287699899</v>
      </c>
      <c r="BP80">
        <v>1.0767557332366999</v>
      </c>
      <c r="BQ80">
        <v>1.1435561928798299</v>
      </c>
      <c r="BR80">
        <v>1.15030427677275</v>
      </c>
      <c r="BS80">
        <v>1.1400659693081501</v>
      </c>
      <c r="BT80">
        <v>1.0631742110205999</v>
      </c>
      <c r="BU80">
        <v>1.07903630839396</v>
      </c>
      <c r="BV80">
        <v>1.1220473913423099</v>
      </c>
      <c r="BW80">
        <v>1.1234898674365701</v>
      </c>
      <c r="BX80">
        <v>1.0944405375700199</v>
      </c>
      <c r="BY80">
        <v>1.0677030257865601</v>
      </c>
      <c r="BZ80">
        <v>1.10581961483818</v>
      </c>
      <c r="CA80">
        <v>1.09789633272715</v>
      </c>
      <c r="CB80">
        <v>1.1104713609435</v>
      </c>
      <c r="CC80">
        <v>1.07834459215094</v>
      </c>
      <c r="CD80">
        <v>1.1290721054142601</v>
      </c>
      <c r="CE80">
        <v>1.1573033774517001</v>
      </c>
      <c r="CF80">
        <v>1.0958023294022301</v>
      </c>
      <c r="CG80">
        <v>1.11116125776228</v>
      </c>
      <c r="CH80">
        <v>1.0788991690888901</v>
      </c>
      <c r="CI80">
        <v>1.0780025607208801</v>
      </c>
      <c r="CJ80">
        <v>1.0791472077417601</v>
      </c>
      <c r="CK80">
        <v>1.1130895001357</v>
      </c>
      <c r="CL80">
        <v>1.08312866147436</v>
      </c>
      <c r="CM80">
        <v>1.0914597832222199</v>
      </c>
      <c r="CN80">
        <v>1.07953968255378</v>
      </c>
      <c r="CO80">
        <v>1.13955364394787</v>
      </c>
      <c r="CP80">
        <v>1.1457588834227299</v>
      </c>
      <c r="CQ80">
        <v>1.15018759378626</v>
      </c>
      <c r="CR80">
        <v>1.1070606171060899</v>
      </c>
      <c r="CS80">
        <v>1.1102537621717301</v>
      </c>
      <c r="CT80">
        <v>1.1196650939278701</v>
      </c>
      <c r="CU80">
        <v>1.1205891157901799</v>
      </c>
      <c r="CV80">
        <v>1.13590735188583</v>
      </c>
      <c r="CW80">
        <v>1.1323025222271199</v>
      </c>
      <c r="CX80">
        <v>1.1379199894927601</v>
      </c>
      <c r="CY80">
        <v>1.1143966268598</v>
      </c>
    </row>
    <row r="81" spans="1:103" x14ac:dyDescent="0.45">
      <c r="A81" t="s">
        <v>126</v>
      </c>
      <c r="B81" t="s">
        <v>100</v>
      </c>
      <c r="C81" t="s">
        <v>91</v>
      </c>
      <c r="D81">
        <v>35</v>
      </c>
      <c r="E81">
        <f t="shared" si="1"/>
        <v>0</v>
      </c>
      <c r="F81" s="1" cm="1">
        <f t="array" ref="F81">SUMPRODUCT($H81:$CY81,$H$2:$CY$2)/SUMPRODUCT(--($H81:$CY81&lt;&gt;""),$H$2:$CY$2)</f>
        <v>1.237992176526223</v>
      </c>
      <c r="G81" s="1" cm="1">
        <f t="array" ref="G81">SUMPRODUCT($H81:$CY81,$G$2:$CX$2)/SUMPRODUCT(--($H81:$CY81&lt;&gt;""),$G$2:$CX$2)</f>
        <v>1.173763878945097</v>
      </c>
      <c r="H81">
        <v>1.25558184923462</v>
      </c>
      <c r="I81">
        <v>1.1497794947589299</v>
      </c>
      <c r="J81">
        <v>1.23173859253665</v>
      </c>
      <c r="K81">
        <v>1.13157226521085</v>
      </c>
      <c r="L81">
        <v>1.25053097577476</v>
      </c>
      <c r="M81">
        <v>1.1551119839664901</v>
      </c>
      <c r="N81">
        <v>1.25523826797368</v>
      </c>
      <c r="O81">
        <v>1.14384728446203</v>
      </c>
      <c r="P81">
        <v>1.1920263063479399</v>
      </c>
      <c r="Q81">
        <v>1.1971952462900901</v>
      </c>
      <c r="R81">
        <v>1.16200585433285</v>
      </c>
      <c r="S81">
        <v>1.14415719692936</v>
      </c>
      <c r="T81">
        <v>1.2314163992793701</v>
      </c>
      <c r="U81">
        <v>1.1353343004519401</v>
      </c>
      <c r="V81">
        <v>1.17628010792257</v>
      </c>
      <c r="W81">
        <v>1.17302567625748</v>
      </c>
      <c r="X81">
        <v>1.1925600633791</v>
      </c>
      <c r="Y81">
        <v>1.1908042286545</v>
      </c>
      <c r="Z81">
        <v>1.05968596380281</v>
      </c>
      <c r="AA81">
        <v>1.06831589904797</v>
      </c>
      <c r="AB81">
        <v>1.2364601933539201</v>
      </c>
      <c r="AC81">
        <v>1.20370106835163</v>
      </c>
      <c r="AD81">
        <v>1.16083656753903</v>
      </c>
      <c r="AE81">
        <v>1.19624369267721</v>
      </c>
      <c r="AF81">
        <v>1.50314356087734</v>
      </c>
      <c r="AG81">
        <v>1.2176940067558499</v>
      </c>
      <c r="AH81">
        <v>1.1905637952181201</v>
      </c>
      <c r="AI81">
        <v>1.2068207119874601</v>
      </c>
      <c r="AJ81">
        <v>1.3859199136006799</v>
      </c>
      <c r="AK81">
        <v>1.2542701859941301</v>
      </c>
      <c r="AL81">
        <v>1.32529490953609</v>
      </c>
      <c r="AM81">
        <v>1.23096831805268</v>
      </c>
      <c r="AN81">
        <v>1.2972269357108701</v>
      </c>
      <c r="AO81">
        <v>1.18379896890134</v>
      </c>
      <c r="AP81">
        <v>1.25789570537551</v>
      </c>
      <c r="AQ81">
        <v>1.0774539045017399</v>
      </c>
      <c r="AR81">
        <v>1.20456423015799</v>
      </c>
      <c r="AS81">
        <v>1.2023919420019</v>
      </c>
      <c r="AT81">
        <v>1.2140688666116799</v>
      </c>
      <c r="AU81">
        <v>1.1908583490392199</v>
      </c>
      <c r="AV81">
        <v>1.5407805602087401</v>
      </c>
      <c r="AW81">
        <v>1.1899164288803801</v>
      </c>
      <c r="AX81">
        <v>1.14491849472495</v>
      </c>
      <c r="AY81">
        <v>1.1517532751137101</v>
      </c>
      <c r="AZ81">
        <v>1.1477245814671899</v>
      </c>
      <c r="BA81">
        <v>1.16595336354099</v>
      </c>
      <c r="BB81">
        <v>1.12324753734023</v>
      </c>
      <c r="BC81">
        <v>1.1848910860197099</v>
      </c>
      <c r="BD81">
        <v>1.1397343863321101</v>
      </c>
      <c r="BE81">
        <v>1.16636795739846</v>
      </c>
      <c r="BF81">
        <v>1.2290407743934</v>
      </c>
      <c r="BG81">
        <v>1.18957184511606</v>
      </c>
      <c r="BH81">
        <v>1.1659347330623999</v>
      </c>
      <c r="BI81">
        <v>1.1748983089051199</v>
      </c>
      <c r="BJ81">
        <v>1.13150257985227</v>
      </c>
      <c r="BK81">
        <v>1.12435339785862</v>
      </c>
      <c r="BL81">
        <v>1.1626177949377901</v>
      </c>
      <c r="BM81">
        <v>1.1737221213853399</v>
      </c>
      <c r="BN81">
        <v>1.13473281488279</v>
      </c>
      <c r="BO81">
        <v>1.1619980521036799</v>
      </c>
      <c r="BP81">
        <v>1.1234058331802199</v>
      </c>
      <c r="BQ81">
        <v>1.1826701947293701</v>
      </c>
      <c r="BR81">
        <v>1.1911138097845</v>
      </c>
      <c r="BS81">
        <v>1.1871919481825599</v>
      </c>
      <c r="BT81">
        <v>1.10963306038604</v>
      </c>
      <c r="BU81">
        <v>1.1249187065767901</v>
      </c>
      <c r="BV81">
        <v>1.1624465724369999</v>
      </c>
      <c r="BW81">
        <v>1.17015039829547</v>
      </c>
      <c r="BX81">
        <v>1.13264895051575</v>
      </c>
      <c r="BY81">
        <v>1.1112688545128799</v>
      </c>
      <c r="BZ81">
        <v>1.1520568183917399</v>
      </c>
      <c r="CA81">
        <v>1.13572836155221</v>
      </c>
      <c r="CB81">
        <v>1.1393042113471501</v>
      </c>
      <c r="CC81">
        <v>1.12069834504794</v>
      </c>
      <c r="CD81">
        <v>1.1823276727580501</v>
      </c>
      <c r="CE81">
        <v>1.21596173079569</v>
      </c>
      <c r="CF81">
        <v>1.14647433967382</v>
      </c>
      <c r="CG81">
        <v>1.15859114581</v>
      </c>
      <c r="CH81">
        <v>1.12001639785192</v>
      </c>
      <c r="CI81">
        <v>1.1174903203114399</v>
      </c>
      <c r="CJ81">
        <v>1.11708283028697</v>
      </c>
      <c r="CK81">
        <v>1.1521538807101599</v>
      </c>
      <c r="CL81">
        <v>1.1254878536661801</v>
      </c>
      <c r="CM81">
        <v>1.1343868710167999</v>
      </c>
      <c r="CN81">
        <v>1.11552387481614</v>
      </c>
      <c r="CO81">
        <v>1.1776908948927201</v>
      </c>
      <c r="CP81">
        <v>1.18570075188916</v>
      </c>
      <c r="CQ81">
        <v>1.19100118008442</v>
      </c>
      <c r="CR81">
        <v>1.15174028366797</v>
      </c>
      <c r="CS81">
        <v>1.14978705294779</v>
      </c>
      <c r="CT81">
        <v>1.16412360948176</v>
      </c>
      <c r="CU81">
        <v>1.1734121181618</v>
      </c>
      <c r="CV81">
        <v>1.16946251854282</v>
      </c>
      <c r="CW81">
        <v>1.1697789437003101</v>
      </c>
      <c r="CX81">
        <v>1.17807798050352</v>
      </c>
      <c r="CY81">
        <v>1.15473847645442</v>
      </c>
    </row>
    <row r="82" spans="1:103" x14ac:dyDescent="0.45">
      <c r="A82" t="s">
        <v>126</v>
      </c>
      <c r="B82" t="s">
        <v>109</v>
      </c>
      <c r="C82" t="s">
        <v>71</v>
      </c>
      <c r="D82">
        <v>35</v>
      </c>
      <c r="E82">
        <f t="shared" si="1"/>
        <v>0</v>
      </c>
      <c r="F82" s="1" cm="1">
        <f t="array" ref="F82">SUMPRODUCT($H82:$CY82,$H$2:$CY$2)/SUMPRODUCT(--($H82:$CY82&lt;&gt;""),$H$2:$CY$2)</f>
        <v>1.5541068266216489</v>
      </c>
      <c r="G82" s="1" cm="1">
        <f t="array" ref="G82">SUMPRODUCT($H82:$CY82,$G$2:$CX$2)/SUMPRODUCT(--($H82:$CY82&lt;&gt;""),$G$2:$CX$2)</f>
        <v>1.4033197627500902</v>
      </c>
      <c r="H82">
        <v>1.4644615131599199</v>
      </c>
      <c r="I82">
        <v>1.3078858176441099</v>
      </c>
      <c r="J82">
        <v>1.4548397939992199</v>
      </c>
      <c r="K82">
        <v>1.28337722693795</v>
      </c>
      <c r="L82">
        <v>1.4661545558799101</v>
      </c>
      <c r="M82">
        <v>1.30902721515353</v>
      </c>
      <c r="N82">
        <v>1.56627078438988</v>
      </c>
      <c r="O82">
        <v>1.33259541013825</v>
      </c>
      <c r="P82">
        <v>1.39868306100648</v>
      </c>
      <c r="Q82">
        <v>1.4149454434154001</v>
      </c>
      <c r="R82">
        <v>1.59159572856387</v>
      </c>
      <c r="S82">
        <v>1.59441252542485</v>
      </c>
      <c r="T82">
        <v>1.48460002749916</v>
      </c>
      <c r="U82">
        <v>1.3333235668355801</v>
      </c>
      <c r="V82">
        <v>1.36377115779979</v>
      </c>
      <c r="W82">
        <v>1.3268180215576699</v>
      </c>
      <c r="X82">
        <v>1.3884818906971701</v>
      </c>
      <c r="Y82">
        <v>1.3794942837398101</v>
      </c>
      <c r="Z82">
        <v>1.43452768477799</v>
      </c>
      <c r="AA82">
        <v>1.41070637413178</v>
      </c>
      <c r="AB82">
        <v>1.4743414804048101</v>
      </c>
      <c r="AC82">
        <v>1.3816870518353901</v>
      </c>
      <c r="AD82">
        <v>1.5595749328401101</v>
      </c>
      <c r="AE82">
        <v>1.55098876781539</v>
      </c>
      <c r="AF82">
        <v>2.4644224800661898</v>
      </c>
      <c r="AG82">
        <v>1.58114386775862</v>
      </c>
      <c r="AH82">
        <v>1.4099168352129099</v>
      </c>
      <c r="AI82">
        <v>1.4134209385930501</v>
      </c>
      <c r="AJ82">
        <v>1.7130028201974601</v>
      </c>
      <c r="AK82">
        <v>1.4437485769343299</v>
      </c>
      <c r="AL82">
        <v>1.6118283663933499</v>
      </c>
      <c r="AM82">
        <v>1.3919250986770999</v>
      </c>
      <c r="AN82">
        <v>1.7711165230752699</v>
      </c>
      <c r="AO82">
        <v>1.54833482910043</v>
      </c>
      <c r="AP82">
        <v>1.4815041731821601</v>
      </c>
      <c r="AQ82">
        <v>1.2624633691173099</v>
      </c>
      <c r="AR82">
        <v>1.39232677335721</v>
      </c>
      <c r="AS82">
        <v>1.36504787817941</v>
      </c>
      <c r="AT82">
        <v>1.38300596527103</v>
      </c>
      <c r="AU82">
        <v>1.36247714982791</v>
      </c>
      <c r="AV82">
        <v>2.20130792724806</v>
      </c>
      <c r="AW82">
        <v>1.4123970991326</v>
      </c>
      <c r="AX82">
        <v>1.3806910791439</v>
      </c>
      <c r="AY82">
        <v>1.33221089174607</v>
      </c>
      <c r="AZ82">
        <v>1.34516970785809</v>
      </c>
      <c r="BA82">
        <v>1.3617709408179399</v>
      </c>
      <c r="BB82">
        <v>1.3089620452238</v>
      </c>
      <c r="BC82">
        <v>1.3640656521352399</v>
      </c>
      <c r="BD82">
        <v>1.3470994425389999</v>
      </c>
      <c r="BE82">
        <v>1.3899281288421901</v>
      </c>
      <c r="BF82">
        <v>1.4520678937450699</v>
      </c>
      <c r="BG82">
        <v>1.33310272018062</v>
      </c>
      <c r="BH82">
        <v>1.55495039228651</v>
      </c>
      <c r="BI82">
        <v>1.5310440228459601</v>
      </c>
      <c r="BJ82">
        <v>1.31415804039548</v>
      </c>
      <c r="BK82">
        <v>1.2610224048354599</v>
      </c>
      <c r="BL82">
        <v>1.3534872149193899</v>
      </c>
      <c r="BM82">
        <v>1.35342993189868</v>
      </c>
      <c r="BN82">
        <v>1.35688195841256</v>
      </c>
      <c r="BO82">
        <v>1.3663614106735</v>
      </c>
      <c r="BP82">
        <v>1.3275115672768201</v>
      </c>
      <c r="BQ82">
        <v>1.3665031619408501</v>
      </c>
      <c r="BR82">
        <v>1.37752036543125</v>
      </c>
      <c r="BS82">
        <v>1.33395716699846</v>
      </c>
      <c r="BT82">
        <v>1.4705310200908399</v>
      </c>
      <c r="BU82">
        <v>1.4361754669267199</v>
      </c>
      <c r="BV82">
        <v>1.3717432970035099</v>
      </c>
      <c r="BW82">
        <v>1.3407636756568799</v>
      </c>
      <c r="BX82">
        <v>1.3133744931147799</v>
      </c>
      <c r="BY82">
        <v>1.2598365000264999</v>
      </c>
      <c r="BZ82">
        <v>1.3450912353855899</v>
      </c>
      <c r="CA82">
        <v>1.2902246297520601</v>
      </c>
      <c r="CB82">
        <v>1.3446635747717399</v>
      </c>
      <c r="CC82">
        <v>1.26656590264362</v>
      </c>
      <c r="CD82">
        <v>1.3563305048500101</v>
      </c>
      <c r="CE82">
        <v>1.37166995250829</v>
      </c>
      <c r="CF82">
        <v>1.3426589898301999</v>
      </c>
      <c r="CG82">
        <v>1.32992901007616</v>
      </c>
      <c r="CH82">
        <v>1.3191359178875599</v>
      </c>
      <c r="CI82">
        <v>1.3324816330104901</v>
      </c>
      <c r="CJ82">
        <v>1.3108619016867999</v>
      </c>
      <c r="CK82">
        <v>1.3421931261250299</v>
      </c>
      <c r="CL82">
        <v>1.29079659082006</v>
      </c>
      <c r="CM82">
        <v>1.33983933147734</v>
      </c>
      <c r="CN82">
        <v>1.49745793875914</v>
      </c>
      <c r="CO82">
        <v>1.52348079706329</v>
      </c>
      <c r="CP82">
        <v>1.4269561426056401</v>
      </c>
      <c r="CQ82">
        <v>1.40975416240458</v>
      </c>
      <c r="CR82">
        <v>1.35722197472149</v>
      </c>
      <c r="CS82">
        <v>1.3501471504309399</v>
      </c>
      <c r="CT82">
        <v>1.35302088768704</v>
      </c>
      <c r="CU82">
        <v>1.3739105682566899</v>
      </c>
      <c r="CV82">
        <v>1.3921744469472299</v>
      </c>
      <c r="CW82">
        <v>1.3964367743897701</v>
      </c>
      <c r="CX82">
        <v>1.4073265958811401</v>
      </c>
      <c r="CY82">
        <v>1.3550199022271401</v>
      </c>
    </row>
    <row r="83" spans="1:103" x14ac:dyDescent="0.45">
      <c r="A83" t="s">
        <v>126</v>
      </c>
      <c r="B83" t="s">
        <v>95</v>
      </c>
      <c r="C83" t="s">
        <v>71</v>
      </c>
      <c r="D83">
        <v>35</v>
      </c>
      <c r="E83">
        <f t="shared" si="1"/>
        <v>0</v>
      </c>
      <c r="F83" s="1" cm="1">
        <f t="array" ref="F83">SUMPRODUCT($H83:$CY83,$H$2:$CY$2)/SUMPRODUCT(--($H83:$CY83&lt;&gt;""),$H$2:$CY$2)</f>
        <v>1.3208015765002554</v>
      </c>
      <c r="G83" s="1" cm="1">
        <f t="array" ref="G83">SUMPRODUCT($H83:$CY83,$G$2:$CX$2)/SUMPRODUCT(--($H83:$CY83&lt;&gt;""),$G$2:$CX$2)</f>
        <v>1.2130164132393795</v>
      </c>
      <c r="H83">
        <v>1.28251423816092</v>
      </c>
      <c r="I83">
        <v>1.1686123260849699</v>
      </c>
      <c r="J83">
        <v>1.2636730732507799</v>
      </c>
      <c r="K83">
        <v>1.14898933994579</v>
      </c>
      <c r="L83">
        <v>1.2776616826132401</v>
      </c>
      <c r="M83">
        <v>1.16776723315185</v>
      </c>
      <c r="N83">
        <v>1.3582147140904</v>
      </c>
      <c r="O83">
        <v>1.18280681161627</v>
      </c>
      <c r="P83">
        <v>1.23665203175896</v>
      </c>
      <c r="Q83">
        <v>1.23621034943375</v>
      </c>
      <c r="R83">
        <v>1.20256137710068</v>
      </c>
      <c r="S83">
        <v>1.18444555719899</v>
      </c>
      <c r="T83">
        <v>1.2939378701304001</v>
      </c>
      <c r="U83">
        <v>1.1814077535754901</v>
      </c>
      <c r="V83">
        <v>1.2458125334658301</v>
      </c>
      <c r="W83">
        <v>1.2113547132414</v>
      </c>
      <c r="X83">
        <v>1.24857138319818</v>
      </c>
      <c r="Y83">
        <v>1.2466526438951999</v>
      </c>
      <c r="Z83">
        <v>1.13878640152272</v>
      </c>
      <c r="AA83">
        <v>1.1221062463185001</v>
      </c>
      <c r="AB83">
        <v>1.31210823429632</v>
      </c>
      <c r="AC83">
        <v>1.22544788178154</v>
      </c>
      <c r="AD83">
        <v>1.22638874964957</v>
      </c>
      <c r="AE83">
        <v>1.2234588563750901</v>
      </c>
      <c r="AF83">
        <v>1.6808609558260501</v>
      </c>
      <c r="AG83">
        <v>1.2399883926823401</v>
      </c>
      <c r="AH83">
        <v>1.2514957647791001</v>
      </c>
      <c r="AI83">
        <v>1.2643825547844201</v>
      </c>
      <c r="AJ83">
        <v>1.56124017480301</v>
      </c>
      <c r="AK83">
        <v>1.3223095377706899</v>
      </c>
      <c r="AL83">
        <v>1.3982493581848301</v>
      </c>
      <c r="AM83">
        <v>1.2449958387514699</v>
      </c>
      <c r="AN83">
        <v>1.3836329488975101</v>
      </c>
      <c r="AO83">
        <v>1.2171508240470601</v>
      </c>
      <c r="AP83">
        <v>1.3275242050281899</v>
      </c>
      <c r="AQ83">
        <v>1.11432240086238</v>
      </c>
      <c r="AR83">
        <v>1.2308736521547401</v>
      </c>
      <c r="AS83">
        <v>1.21254333394228</v>
      </c>
      <c r="AT83">
        <v>1.2722656098070599</v>
      </c>
      <c r="AU83">
        <v>1.2587703294841499</v>
      </c>
      <c r="AV83">
        <v>1.8376662788142699</v>
      </c>
      <c r="AW83">
        <v>1.23002762058116</v>
      </c>
      <c r="AX83">
        <v>1.2223665958821099</v>
      </c>
      <c r="AY83">
        <v>1.1818985433457501</v>
      </c>
      <c r="AZ83">
        <v>1.20145522644953</v>
      </c>
      <c r="BA83">
        <v>1.19951804645988</v>
      </c>
      <c r="BB83">
        <v>1.1700816666528899</v>
      </c>
      <c r="BC83">
        <v>1.2092401074438399</v>
      </c>
      <c r="BD83">
        <v>1.2006714152393601</v>
      </c>
      <c r="BE83">
        <v>1.2256064948001899</v>
      </c>
      <c r="BF83">
        <v>1.28477214048288</v>
      </c>
      <c r="BG83">
        <v>1.2127145987897401</v>
      </c>
      <c r="BH83">
        <v>1.2377750868981801</v>
      </c>
      <c r="BI83">
        <v>1.22921878142021</v>
      </c>
      <c r="BJ83">
        <v>1.16828269692669</v>
      </c>
      <c r="BK83">
        <v>1.1516178926262199</v>
      </c>
      <c r="BL83">
        <v>1.2469570005816</v>
      </c>
      <c r="BM83">
        <v>1.2487921339240899</v>
      </c>
      <c r="BN83">
        <v>1.1885293205754399</v>
      </c>
      <c r="BO83">
        <v>1.1957408965944101</v>
      </c>
      <c r="BP83">
        <v>1.1948370986189401</v>
      </c>
      <c r="BQ83">
        <v>1.23369042914158</v>
      </c>
      <c r="BR83">
        <v>1.2231604599765</v>
      </c>
      <c r="BS83">
        <v>1.22195303997946</v>
      </c>
      <c r="BT83">
        <v>1.18871646272631</v>
      </c>
      <c r="BU83">
        <v>1.16623387861992</v>
      </c>
      <c r="BV83">
        <v>1.2381379813036499</v>
      </c>
      <c r="BW83">
        <v>1.21923214036209</v>
      </c>
      <c r="BX83">
        <v>1.2040205339722101</v>
      </c>
      <c r="BY83">
        <v>1.1676167808643501</v>
      </c>
      <c r="BZ83">
        <v>1.2023947561330599</v>
      </c>
      <c r="CA83">
        <v>1.1632145420989</v>
      </c>
      <c r="CB83">
        <v>1.1883708794230301</v>
      </c>
      <c r="CC83">
        <v>1.1383881037130099</v>
      </c>
      <c r="CD83">
        <v>1.2416399379985801</v>
      </c>
      <c r="CE83">
        <v>1.2474990998168101</v>
      </c>
      <c r="CF83">
        <v>1.21970731904727</v>
      </c>
      <c r="CG83">
        <v>1.22620589441703</v>
      </c>
      <c r="CH83">
        <v>1.16653924008851</v>
      </c>
      <c r="CI83">
        <v>1.1759113823129299</v>
      </c>
      <c r="CJ83">
        <v>1.17838070548156</v>
      </c>
      <c r="CK83">
        <v>1.1957529785023699</v>
      </c>
      <c r="CL83">
        <v>1.1906551099167699</v>
      </c>
      <c r="CM83">
        <v>1.20096874925516</v>
      </c>
      <c r="CN83">
        <v>1.1953600749853299</v>
      </c>
      <c r="CO83">
        <v>1.23405154478802</v>
      </c>
      <c r="CP83">
        <v>1.2587395909051999</v>
      </c>
      <c r="CQ83">
        <v>1.23244592527243</v>
      </c>
      <c r="CR83">
        <v>1.2063971223058501</v>
      </c>
      <c r="CS83">
        <v>1.1919192299063099</v>
      </c>
      <c r="CT83">
        <v>1.2301956686809199</v>
      </c>
      <c r="CU83">
        <v>1.2115117218228</v>
      </c>
      <c r="CV83">
        <v>1.22210812035216</v>
      </c>
      <c r="CW83">
        <v>1.24176493456243</v>
      </c>
      <c r="CX83">
        <v>1.24504771645329</v>
      </c>
      <c r="CY83">
        <v>1.2090902022011401</v>
      </c>
    </row>
    <row r="84" spans="1:103" x14ac:dyDescent="0.45">
      <c r="A84" t="s">
        <v>74</v>
      </c>
      <c r="B84" t="s">
        <v>75</v>
      </c>
      <c r="C84" t="s">
        <v>76</v>
      </c>
      <c r="D84">
        <v>35</v>
      </c>
      <c r="E84">
        <f t="shared" si="1"/>
        <v>0</v>
      </c>
      <c r="F84" s="1" cm="1">
        <f t="array" ref="F84">SUMPRODUCT($H84:$CY84,$H$2:$CY$2)/SUMPRODUCT(--($H84:$CY84&lt;&gt;""),$H$2:$CY$2)</f>
        <v>1.2363503050199285</v>
      </c>
      <c r="G84" s="1" cm="1">
        <f t="array" ref="G84">SUMPRODUCT($H84:$CY84,$G$2:$CX$2)/SUMPRODUCT(--($H84:$CY84&lt;&gt;""),$G$2:$CX$2)</f>
        <v>1.2390951876223857</v>
      </c>
      <c r="H84">
        <v>1.2229276826751601</v>
      </c>
      <c r="I84">
        <v>1.2059899627239099</v>
      </c>
      <c r="J84">
        <v>1.20630769173745</v>
      </c>
      <c r="K84">
        <v>1.1863602061740599</v>
      </c>
      <c r="L84">
        <v>1.3006535214568</v>
      </c>
      <c r="M84">
        <v>1.2901785548093301</v>
      </c>
      <c r="N84">
        <v>1.0416438382728701</v>
      </c>
      <c r="O84">
        <v>1.0686690632915401</v>
      </c>
      <c r="P84">
        <v>1.21288895510407</v>
      </c>
      <c r="Q84">
        <v>1.23864406161255</v>
      </c>
      <c r="R84">
        <v>1.1736953544390201</v>
      </c>
      <c r="S84">
        <v>1.24046991638318</v>
      </c>
      <c r="T84">
        <v>1.22604394300342</v>
      </c>
      <c r="U84">
        <v>1.18479325706875</v>
      </c>
      <c r="V84">
        <v>1.3153924218914601</v>
      </c>
      <c r="W84">
        <v>1.3397130534719599</v>
      </c>
      <c r="X84">
        <v>1.1090463653068501</v>
      </c>
      <c r="Y84">
        <v>1.1355546670368699</v>
      </c>
      <c r="Z84">
        <v>1.2137844136784</v>
      </c>
      <c r="AA84">
        <v>1.25163183258477</v>
      </c>
      <c r="AB84">
        <v>1.21901566801744</v>
      </c>
      <c r="AC84">
        <v>1.2465102298167601</v>
      </c>
      <c r="AD84">
        <v>1.2788267260607</v>
      </c>
      <c r="AE84">
        <v>1.3227670107615399</v>
      </c>
      <c r="AF84">
        <v>1.28771934484133</v>
      </c>
      <c r="AG84">
        <v>1.2928407384767899</v>
      </c>
      <c r="AH84">
        <v>1.2469011305775299</v>
      </c>
      <c r="AI84">
        <v>1.2748165759804599</v>
      </c>
      <c r="AJ84">
        <v>1.323656120523</v>
      </c>
      <c r="AK84">
        <v>1.22718402667583</v>
      </c>
      <c r="AL84">
        <v>1.2023944663078501</v>
      </c>
      <c r="AM84">
        <v>1.22279432255638</v>
      </c>
      <c r="AN84">
        <v>1.25300148720053</v>
      </c>
      <c r="AO84">
        <v>1.2616391803962701</v>
      </c>
      <c r="AP84">
        <v>1.26318886214363</v>
      </c>
      <c r="AQ84">
        <v>1.13603347322262</v>
      </c>
      <c r="AR84">
        <v>1.2094474865100899</v>
      </c>
      <c r="AS84">
        <v>1.2418091371904201</v>
      </c>
      <c r="AT84">
        <v>1.2927936836290199</v>
      </c>
      <c r="AU84">
        <v>1.3300494348187499</v>
      </c>
      <c r="AV84">
        <v>1.3773101239093699</v>
      </c>
      <c r="AW84">
        <v>1.1386870890841101</v>
      </c>
      <c r="AX84">
        <v>1.2895262506388301</v>
      </c>
      <c r="AY84">
        <v>1.3273044473191</v>
      </c>
      <c r="AZ84">
        <v>1.2827023983074399</v>
      </c>
      <c r="BA84">
        <v>1.38415398368347</v>
      </c>
      <c r="BB84">
        <v>1.2568477955009401</v>
      </c>
      <c r="BC84">
        <v>1.3269983033903501</v>
      </c>
      <c r="BD84">
        <v>1.3283751822227901</v>
      </c>
      <c r="BE84">
        <v>1.3714648861463601</v>
      </c>
      <c r="BF84">
        <v>1.2591779569494399</v>
      </c>
      <c r="BG84">
        <v>1.21628885701567</v>
      </c>
      <c r="BH84">
        <v>1.31581360051983</v>
      </c>
      <c r="BI84">
        <v>1.3516005028411</v>
      </c>
      <c r="BJ84">
        <v>1.1624012304539399</v>
      </c>
      <c r="BK84">
        <v>1.2007259237383801</v>
      </c>
      <c r="BL84">
        <v>1.21392467620806</v>
      </c>
      <c r="BM84">
        <v>1.21606608195946</v>
      </c>
      <c r="BN84">
        <v>1.31622753429565</v>
      </c>
      <c r="BO84">
        <v>1.35371283157335</v>
      </c>
      <c r="BP84">
        <v>1.27807936974709</v>
      </c>
      <c r="BQ84">
        <v>1.37014677113214</v>
      </c>
      <c r="BR84">
        <v>1.1683940333444001</v>
      </c>
      <c r="BS84">
        <v>1.2440222062267401</v>
      </c>
      <c r="BT84">
        <v>1.2171388626439501</v>
      </c>
      <c r="BU84">
        <v>1.24194564319944</v>
      </c>
      <c r="BV84">
        <v>1.2182055381908701</v>
      </c>
      <c r="BW84">
        <v>1.2952824290312299</v>
      </c>
      <c r="BX84">
        <v>1.13461614945885</v>
      </c>
      <c r="BY84">
        <v>1.1648155700459699</v>
      </c>
      <c r="BZ84">
        <v>1.1811899057308499</v>
      </c>
      <c r="CA84">
        <v>1.22679498233661</v>
      </c>
      <c r="CB84">
        <v>1.2068325108721101</v>
      </c>
      <c r="CC84">
        <v>1.21657366430833</v>
      </c>
      <c r="CD84">
        <v>1.21295594203947</v>
      </c>
      <c r="CE84">
        <v>1.23137080547263</v>
      </c>
      <c r="CF84">
        <v>1.1894147364894101</v>
      </c>
      <c r="CG84">
        <v>1.2724915081183901</v>
      </c>
      <c r="CH84">
        <v>1.1904570275717701</v>
      </c>
      <c r="CI84">
        <v>1.2519452962270901</v>
      </c>
      <c r="CJ84">
        <v>1.29583571207966</v>
      </c>
      <c r="CK84">
        <v>1.3437809432002099</v>
      </c>
      <c r="CL84">
        <v>1.1909859125122699</v>
      </c>
      <c r="CM84">
        <v>1.2562559901188799</v>
      </c>
      <c r="CN84">
        <v>1.36354477434085</v>
      </c>
      <c r="CO84">
        <v>1.44924234551815</v>
      </c>
      <c r="CP84">
        <v>1.2343093937407701</v>
      </c>
      <c r="CQ84">
        <v>1.29384008520696</v>
      </c>
      <c r="CR84">
        <v>1.1229689672662599</v>
      </c>
      <c r="CS84">
        <v>1.1448677992556899</v>
      </c>
      <c r="CT84">
        <v>1.2280737055995501</v>
      </c>
      <c r="CU84">
        <v>1.2828190212519499</v>
      </c>
      <c r="CV84">
        <v>1.3190169871600601</v>
      </c>
      <c r="CW84">
        <v>1.3785941860173401</v>
      </c>
      <c r="CX84">
        <v>1.2946876578047299</v>
      </c>
      <c r="CY84">
        <v>1.3327488563187799</v>
      </c>
    </row>
    <row r="85" spans="1:103" x14ac:dyDescent="0.45">
      <c r="A85" t="s">
        <v>108</v>
      </c>
      <c r="B85" t="s">
        <v>100</v>
      </c>
      <c r="C85" t="s">
        <v>71</v>
      </c>
      <c r="D85">
        <v>35</v>
      </c>
      <c r="E85">
        <f t="shared" si="1"/>
        <v>0</v>
      </c>
      <c r="F85" s="1" cm="1">
        <f t="array" ref="F85">SUMPRODUCT($H85:$CY85,$H$2:$CY$2)/SUMPRODUCT(--($H85:$CY85&lt;&gt;""),$H$2:$CY$2)</f>
        <v>1.4712633031037643</v>
      </c>
      <c r="G85" s="1" cm="1">
        <f t="array" ref="G85">SUMPRODUCT($H85:$CY85,$G$2:$CX$2)/SUMPRODUCT(--($H85:$CY85&lt;&gt;""),$G$2:$CX$2)</f>
        <v>1.4005253713040073</v>
      </c>
      <c r="H85">
        <v>1.40268492292418</v>
      </c>
      <c r="I85">
        <v>1.3452990172775401</v>
      </c>
      <c r="J85">
        <v>1.3747302229309799</v>
      </c>
      <c r="K85">
        <v>1.32182582954147</v>
      </c>
      <c r="L85">
        <v>1.39264683782373</v>
      </c>
      <c r="M85">
        <v>1.34624048578601</v>
      </c>
      <c r="N85">
        <v>1.3478235600430899</v>
      </c>
      <c r="O85">
        <v>1.3405301092397801</v>
      </c>
      <c r="P85">
        <v>1.4292753896392101</v>
      </c>
      <c r="Q85">
        <v>1.4346868595961</v>
      </c>
      <c r="R85">
        <v>1.39696167304202</v>
      </c>
      <c r="S85">
        <v>1.40256052529586</v>
      </c>
      <c r="T85">
        <v>1.5177521099312199</v>
      </c>
      <c r="U85">
        <v>1.3723090724704099</v>
      </c>
      <c r="V85">
        <v>1.4371997805669501</v>
      </c>
      <c r="W85">
        <v>1.4399513496741501</v>
      </c>
      <c r="X85">
        <v>1.4186102728241801</v>
      </c>
      <c r="Y85">
        <v>1.4059454664116799</v>
      </c>
      <c r="Z85">
        <v>1.28504148852814</v>
      </c>
      <c r="AA85">
        <v>1.27731751001672</v>
      </c>
      <c r="AB85">
        <v>1.4782250319094601</v>
      </c>
      <c r="AC85">
        <v>1.44883320431673</v>
      </c>
      <c r="AD85">
        <v>1.4018363055219101</v>
      </c>
      <c r="AE85">
        <v>1.4245420131762401</v>
      </c>
      <c r="AF85">
        <v>1.6330449341776401</v>
      </c>
      <c r="AG85">
        <v>1.4160160998281901</v>
      </c>
      <c r="AH85">
        <v>1.4105995334481101</v>
      </c>
      <c r="AI85">
        <v>1.43151684299003</v>
      </c>
      <c r="AJ85">
        <v>1.82760213325784</v>
      </c>
      <c r="AK85">
        <v>1.49173413133434</v>
      </c>
      <c r="AL85">
        <v>1.4834742098332601</v>
      </c>
      <c r="AM85">
        <v>1.4088938047897299</v>
      </c>
      <c r="AN85">
        <v>1.44780899989652</v>
      </c>
      <c r="AO85">
        <v>1.39025237772864</v>
      </c>
      <c r="AP85">
        <v>1.73320006567267</v>
      </c>
      <c r="AQ85">
        <v>1.3263367671374999</v>
      </c>
      <c r="AR85">
        <v>1.4277571111315801</v>
      </c>
      <c r="AS85">
        <v>1.4155899263167999</v>
      </c>
      <c r="AT85">
        <v>1.4482514880216599</v>
      </c>
      <c r="AU85">
        <v>1.43482707372109</v>
      </c>
      <c r="AV85">
        <v>1.8250862748646</v>
      </c>
      <c r="AW85">
        <v>1.47111994558243</v>
      </c>
      <c r="AX85">
        <v>1.35684507054885</v>
      </c>
      <c r="AY85">
        <v>1.36917683043529</v>
      </c>
      <c r="AZ85">
        <v>1.3485660453677699</v>
      </c>
      <c r="BA85">
        <v>1.383542412223</v>
      </c>
      <c r="BB85">
        <v>1.33383008534563</v>
      </c>
      <c r="BC85">
        <v>1.4136224487068301</v>
      </c>
      <c r="BD85">
        <v>1.3841529702591</v>
      </c>
      <c r="BE85">
        <v>1.4270621803967201</v>
      </c>
      <c r="BF85">
        <v>1.4871863123236699</v>
      </c>
      <c r="BG85">
        <v>1.4064299700968701</v>
      </c>
      <c r="BH85">
        <v>1.4076044104471801</v>
      </c>
      <c r="BI85">
        <v>1.41612545607486</v>
      </c>
      <c r="BJ85">
        <v>1.3267973306591201</v>
      </c>
      <c r="BK85">
        <v>1.3361667429666599</v>
      </c>
      <c r="BL85">
        <v>1.3667923674520599</v>
      </c>
      <c r="BM85">
        <v>1.37214471464544</v>
      </c>
      <c r="BN85">
        <v>1.3624715931786799</v>
      </c>
      <c r="BO85">
        <v>1.3943553939267299</v>
      </c>
      <c r="BP85">
        <v>1.3286250448464501</v>
      </c>
      <c r="BQ85">
        <v>1.4164380143294</v>
      </c>
      <c r="BR85">
        <v>1.4196970118682699</v>
      </c>
      <c r="BS85">
        <v>1.4155422093329499</v>
      </c>
      <c r="BT85">
        <v>1.3581992916503001</v>
      </c>
      <c r="BU85">
        <v>1.3527954196412599</v>
      </c>
      <c r="BV85">
        <v>1.3911710735706799</v>
      </c>
      <c r="BW85">
        <v>1.4057828392565399</v>
      </c>
      <c r="BX85">
        <v>1.3014605974828</v>
      </c>
      <c r="BY85">
        <v>1.2937873959273101</v>
      </c>
      <c r="BZ85">
        <v>1.3397395222259001</v>
      </c>
      <c r="CA85">
        <v>1.34178002262894</v>
      </c>
      <c r="CB85">
        <v>1.31736621284598</v>
      </c>
      <c r="CC85">
        <v>1.3220485774520001</v>
      </c>
      <c r="CD85">
        <v>1.4510945456314199</v>
      </c>
      <c r="CE85">
        <v>1.4419433012134499</v>
      </c>
      <c r="CF85">
        <v>1.3520238653608201</v>
      </c>
      <c r="CG85">
        <v>1.39798144217369</v>
      </c>
      <c r="CH85">
        <v>1.29266787950465</v>
      </c>
      <c r="CI85">
        <v>1.3547722416315799</v>
      </c>
      <c r="CJ85">
        <v>1.3368223692625401</v>
      </c>
      <c r="CK85">
        <v>1.38112476485507</v>
      </c>
      <c r="CL85">
        <v>1.31819100039514</v>
      </c>
      <c r="CM85">
        <v>1.3746393637132299</v>
      </c>
      <c r="CN85">
        <v>1.32800634535854</v>
      </c>
      <c r="CO85">
        <v>1.38694759325822</v>
      </c>
      <c r="CP85">
        <v>1.3818277206032299</v>
      </c>
      <c r="CQ85">
        <v>1.40408162570961</v>
      </c>
      <c r="CR85">
        <v>1.3814022330351099</v>
      </c>
      <c r="CS85">
        <v>1.3631464027858899</v>
      </c>
      <c r="CT85">
        <v>1.3985746353050901</v>
      </c>
      <c r="CU85">
        <v>1.39888744968354</v>
      </c>
      <c r="CV85">
        <v>1.37099141238969</v>
      </c>
      <c r="CW85">
        <v>1.40692026214212</v>
      </c>
      <c r="CX85">
        <v>1.3831389536820999</v>
      </c>
      <c r="CY85">
        <v>1.39068785409375</v>
      </c>
    </row>
    <row r="86" spans="1:103" x14ac:dyDescent="0.45">
      <c r="A86" t="s">
        <v>108</v>
      </c>
      <c r="B86" t="s">
        <v>100</v>
      </c>
      <c r="C86" t="s">
        <v>115</v>
      </c>
      <c r="D86">
        <v>35</v>
      </c>
      <c r="E86">
        <f t="shared" si="1"/>
        <v>95</v>
      </c>
      <c r="F86" s="1" cm="1">
        <f t="array" ref="F86">SUMPRODUCT($H86:$CY86,$H$2:$CY$2)/SUMPRODUCT(--($H86:$CY86&lt;&gt;""),$H$2:$CY$2)</f>
        <v>2.31940956071556</v>
      </c>
      <c r="G86" s="1" t="e" cm="1">
        <f t="array" ref="G86">SUMPRODUCT($H86:$CY86,$G$2:$CX$2)/SUMPRODUCT(--($H86:$CY86&lt;&gt;""),$G$2:$CX$2)</f>
        <v>#DIV/0!</v>
      </c>
      <c r="AJ86">
        <v>2.31940956071556</v>
      </c>
    </row>
    <row r="87" spans="1:103" x14ac:dyDescent="0.45">
      <c r="A87" t="s">
        <v>108</v>
      </c>
      <c r="B87" t="s">
        <v>100</v>
      </c>
      <c r="C87" t="s">
        <v>110</v>
      </c>
      <c r="D87">
        <v>35</v>
      </c>
      <c r="E87">
        <f t="shared" si="1"/>
        <v>0</v>
      </c>
      <c r="F87" s="1" cm="1">
        <f t="array" ref="F87">SUMPRODUCT($H87:$CY87,$H$2:$CY$2)/SUMPRODUCT(--($H87:$CY87&lt;&gt;""),$H$2:$CY$2)</f>
        <v>1.3574228717205903</v>
      </c>
      <c r="G87" s="1" cm="1">
        <f t="array" ref="G87">SUMPRODUCT($H87:$CY87,$G$2:$CX$2)/SUMPRODUCT(--($H87:$CY87&lt;&gt;""),$G$2:$CX$2)</f>
        <v>1.3153372424399612</v>
      </c>
      <c r="H87">
        <v>1.3205874321844999</v>
      </c>
      <c r="I87">
        <v>1.29336359302276</v>
      </c>
      <c r="J87">
        <v>1.3001410362144701</v>
      </c>
      <c r="K87">
        <v>1.27093827471778</v>
      </c>
      <c r="L87">
        <v>1.3263377111730801</v>
      </c>
      <c r="M87">
        <v>1.29054886632753</v>
      </c>
      <c r="N87">
        <v>1.2452129385803501</v>
      </c>
      <c r="O87">
        <v>1.26273927036974</v>
      </c>
      <c r="P87">
        <v>1.3170468296776401</v>
      </c>
      <c r="Q87">
        <v>1.33661757283501</v>
      </c>
      <c r="R87">
        <v>1.2675000562799601</v>
      </c>
      <c r="S87">
        <v>1.2942133856260301</v>
      </c>
      <c r="T87">
        <v>1.3864166019636099</v>
      </c>
      <c r="U87">
        <v>1.2901537640935401</v>
      </c>
      <c r="V87">
        <v>1.3252477960404301</v>
      </c>
      <c r="W87">
        <v>1.3425427591480601</v>
      </c>
      <c r="X87">
        <v>1.3165569579465399</v>
      </c>
      <c r="Y87">
        <v>1.31882058878222</v>
      </c>
      <c r="Z87">
        <v>1.19360368167718</v>
      </c>
      <c r="AA87">
        <v>1.20301389793114</v>
      </c>
      <c r="AB87">
        <v>1.3638619266776799</v>
      </c>
      <c r="AC87">
        <v>1.3503967298822399</v>
      </c>
      <c r="AD87">
        <v>1.3262638661634301</v>
      </c>
      <c r="AE87">
        <v>1.3612417779366901</v>
      </c>
      <c r="AF87">
        <v>1.51483344984916</v>
      </c>
      <c r="AG87">
        <v>1.3471940939948099</v>
      </c>
      <c r="AH87">
        <v>1.32276316945801</v>
      </c>
      <c r="AI87">
        <v>1.3538960988947799</v>
      </c>
      <c r="AJ87">
        <v>1.61502722176264</v>
      </c>
      <c r="AK87">
        <v>1.39679411327734</v>
      </c>
      <c r="AL87">
        <v>1.3715908230807401</v>
      </c>
      <c r="AM87">
        <v>1.33403932521618</v>
      </c>
      <c r="AN87">
        <v>1.34400050858335</v>
      </c>
      <c r="AO87">
        <v>1.3087633917370001</v>
      </c>
      <c r="AP87">
        <v>1.49788863034734</v>
      </c>
      <c r="AQ87">
        <v>1.23441638037153</v>
      </c>
      <c r="AR87">
        <v>1.3354448340659599</v>
      </c>
      <c r="AS87">
        <v>1.3294789364571999</v>
      </c>
      <c r="AT87">
        <v>1.3381630999632801</v>
      </c>
      <c r="AU87">
        <v>1.3387665323837901</v>
      </c>
      <c r="AV87">
        <v>1.62076361934516</v>
      </c>
      <c r="AW87">
        <v>1.2983804281926501</v>
      </c>
      <c r="AX87">
        <v>1.27286990082527</v>
      </c>
      <c r="AY87">
        <v>1.2971099144451199</v>
      </c>
      <c r="AZ87">
        <v>1.2874240865711899</v>
      </c>
      <c r="BA87">
        <v>1.3268147878279799</v>
      </c>
      <c r="BB87">
        <v>1.2710791963387</v>
      </c>
      <c r="BC87">
        <v>1.34189974597024</v>
      </c>
      <c r="BD87">
        <v>1.31139547534511</v>
      </c>
      <c r="BE87">
        <v>1.3604034443638899</v>
      </c>
      <c r="BF87">
        <v>1.39124136131925</v>
      </c>
      <c r="BG87">
        <v>1.3375760042690601</v>
      </c>
      <c r="BH87">
        <v>1.3168867347001401</v>
      </c>
      <c r="BI87">
        <v>1.3337468940383801</v>
      </c>
      <c r="BJ87">
        <v>1.24930327550306</v>
      </c>
      <c r="BK87">
        <v>1.2721581194510201</v>
      </c>
      <c r="BL87">
        <v>1.3133544486722899</v>
      </c>
      <c r="BM87">
        <v>1.31257834635424</v>
      </c>
      <c r="BN87">
        <v>1.3117382108786899</v>
      </c>
      <c r="BO87">
        <v>1.33427666811029</v>
      </c>
      <c r="BP87">
        <v>1.2919528226403101</v>
      </c>
      <c r="BQ87">
        <v>1.3685332566977599</v>
      </c>
      <c r="BR87">
        <v>1.3132051929559101</v>
      </c>
      <c r="BS87">
        <v>1.3320541680900899</v>
      </c>
      <c r="BT87">
        <v>1.2607175333979399</v>
      </c>
      <c r="BU87">
        <v>1.2664343179540001</v>
      </c>
      <c r="BV87">
        <v>1.3236235750584799</v>
      </c>
      <c r="BW87">
        <v>1.3366570514932801</v>
      </c>
      <c r="BX87">
        <v>1.2569975074953099</v>
      </c>
      <c r="BY87">
        <v>1.2514756557498199</v>
      </c>
      <c r="BZ87">
        <v>1.28906396895013</v>
      </c>
      <c r="CA87">
        <v>1.2757144364866499</v>
      </c>
      <c r="CB87">
        <v>1.2747523120677999</v>
      </c>
      <c r="CC87">
        <v>1.27232163942212</v>
      </c>
      <c r="CD87">
        <v>1.3537310961532001</v>
      </c>
      <c r="CE87">
        <v>1.35388940678669</v>
      </c>
      <c r="CF87">
        <v>1.2785520758734099</v>
      </c>
      <c r="CG87">
        <v>1.32101056939068</v>
      </c>
      <c r="CH87">
        <v>1.2446553925019199</v>
      </c>
      <c r="CI87">
        <v>1.29246964256243</v>
      </c>
      <c r="CJ87">
        <v>1.2821795243755201</v>
      </c>
      <c r="CK87">
        <v>1.3273689037801</v>
      </c>
      <c r="CL87">
        <v>1.26267545764321</v>
      </c>
      <c r="CM87">
        <v>1.30784281115725</v>
      </c>
      <c r="CN87">
        <v>1.27213695284827</v>
      </c>
      <c r="CO87">
        <v>1.3168563751106299</v>
      </c>
      <c r="CP87">
        <v>1.31639871645192</v>
      </c>
      <c r="CQ87">
        <v>1.3467558905979899</v>
      </c>
      <c r="CR87">
        <v>1.2953674453618</v>
      </c>
      <c r="CS87">
        <v>1.2950685962723101</v>
      </c>
      <c r="CT87">
        <v>1.3188798386446099</v>
      </c>
      <c r="CU87">
        <v>1.32564880247021</v>
      </c>
      <c r="CV87">
        <v>1.31464845219938</v>
      </c>
      <c r="CW87">
        <v>1.3517141618752699</v>
      </c>
      <c r="CX87">
        <v>1.2994968109348799</v>
      </c>
      <c r="CY87">
        <v>1.3185803974022701</v>
      </c>
    </row>
    <row r="88" spans="1:103" x14ac:dyDescent="0.45">
      <c r="A88" t="s">
        <v>108</v>
      </c>
      <c r="B88" t="s">
        <v>100</v>
      </c>
      <c r="C88" t="s">
        <v>114</v>
      </c>
      <c r="D88">
        <v>35</v>
      </c>
      <c r="E88">
        <f t="shared" si="1"/>
        <v>95</v>
      </c>
      <c r="F88" s="1" cm="1">
        <f t="array" ref="F88">SUMPRODUCT($H88:$CY88,$H$2:$CY$2)/SUMPRODUCT(--($H88:$CY88&lt;&gt;""),$H$2:$CY$2)</f>
        <v>2.5178539246722398</v>
      </c>
      <c r="G88" s="1" t="e" cm="1">
        <f t="array" ref="G88">SUMPRODUCT($H88:$CY88,$G$2:$CX$2)/SUMPRODUCT(--($H88:$CY88&lt;&gt;""),$G$2:$CX$2)</f>
        <v>#DIV/0!</v>
      </c>
      <c r="AJ88">
        <v>2.5178539246722398</v>
      </c>
    </row>
    <row r="89" spans="1:103" x14ac:dyDescent="0.45">
      <c r="A89" t="s">
        <v>108</v>
      </c>
      <c r="B89" t="s">
        <v>100</v>
      </c>
      <c r="C89" t="s">
        <v>113</v>
      </c>
      <c r="D89">
        <v>35</v>
      </c>
      <c r="E89">
        <f t="shared" si="1"/>
        <v>95</v>
      </c>
      <c r="F89" s="1" cm="1">
        <f t="array" ref="F89">SUMPRODUCT($H89:$CY89,$H$2:$CY$2)/SUMPRODUCT(--($H89:$CY89&lt;&gt;""),$H$2:$CY$2)</f>
        <v>1.9893476666997798</v>
      </c>
      <c r="G89" s="1" t="e" cm="1">
        <f t="array" ref="G89">SUMPRODUCT($H89:$CY89,$G$2:$CX$2)/SUMPRODUCT(--($H89:$CY89&lt;&gt;""),$G$2:$CX$2)</f>
        <v>#DIV/0!</v>
      </c>
      <c r="AJ89">
        <v>1.98934766669978</v>
      </c>
    </row>
    <row r="90" spans="1:103" x14ac:dyDescent="0.45">
      <c r="A90" t="s">
        <v>108</v>
      </c>
      <c r="B90" t="s">
        <v>100</v>
      </c>
      <c r="C90" t="s">
        <v>91</v>
      </c>
      <c r="D90">
        <v>35</v>
      </c>
      <c r="E90">
        <f t="shared" si="1"/>
        <v>0</v>
      </c>
      <c r="F90" s="1" cm="1">
        <f t="array" ref="F90">SUMPRODUCT($H90:$CY90,$H$2:$CY$2)/SUMPRODUCT(--($H90:$CY90&lt;&gt;""),$H$2:$CY$2)</f>
        <v>1.4113920800414517</v>
      </c>
      <c r="G90" s="1" cm="1">
        <f t="array" ref="G90">SUMPRODUCT($H90:$CY90,$G$2:$CX$2)/SUMPRODUCT(--($H90:$CY90&lt;&gt;""),$G$2:$CX$2)</f>
        <v>1.3677396205180192</v>
      </c>
      <c r="H90">
        <v>1.37782418849111</v>
      </c>
      <c r="I90">
        <v>1.33603664270069</v>
      </c>
      <c r="J90">
        <v>1.3537585773282901</v>
      </c>
      <c r="K90">
        <v>1.3160538337719301</v>
      </c>
      <c r="L90">
        <v>1.3779512015629101</v>
      </c>
      <c r="M90">
        <v>1.33695036904775</v>
      </c>
      <c r="N90">
        <v>1.2967390616204</v>
      </c>
      <c r="O90">
        <v>1.31330218063205</v>
      </c>
      <c r="P90">
        <v>1.37334460342846</v>
      </c>
      <c r="Q90">
        <v>1.38751239001015</v>
      </c>
      <c r="R90">
        <v>1.3172747843260599</v>
      </c>
      <c r="S90">
        <v>1.3494526849800601</v>
      </c>
      <c r="T90">
        <v>1.4395736488359201</v>
      </c>
      <c r="U90">
        <v>1.34122325148949</v>
      </c>
      <c r="V90">
        <v>1.37770043903456</v>
      </c>
      <c r="W90">
        <v>1.39064351477225</v>
      </c>
      <c r="X90">
        <v>1.3751595107329999</v>
      </c>
      <c r="Y90">
        <v>1.3725060999568099</v>
      </c>
      <c r="Z90">
        <v>1.23926793359622</v>
      </c>
      <c r="AA90">
        <v>1.2484986564143099</v>
      </c>
      <c r="AB90">
        <v>1.4142323037975899</v>
      </c>
      <c r="AC90">
        <v>1.40837239749835</v>
      </c>
      <c r="AD90">
        <v>1.38512911476166</v>
      </c>
      <c r="AE90">
        <v>1.4155568675316199</v>
      </c>
      <c r="AF90">
        <v>1.5767658789039101</v>
      </c>
      <c r="AG90">
        <v>1.3960326587949501</v>
      </c>
      <c r="AH90">
        <v>1.3793538565401899</v>
      </c>
      <c r="AI90">
        <v>1.40620056982908</v>
      </c>
      <c r="AJ90">
        <v>1.67611036484106</v>
      </c>
      <c r="AK90">
        <v>1.45455090904775</v>
      </c>
      <c r="AL90">
        <v>1.42668292650455</v>
      </c>
      <c r="AM90">
        <v>1.39090374987374</v>
      </c>
      <c r="AN90">
        <v>1.40846547821376</v>
      </c>
      <c r="AO90">
        <v>1.3644182367712501</v>
      </c>
      <c r="AP90">
        <v>1.5485050934570299</v>
      </c>
      <c r="AQ90">
        <v>1.2813881447377899</v>
      </c>
      <c r="AR90">
        <v>1.3896456599773499</v>
      </c>
      <c r="AS90">
        <v>1.3861774356868499</v>
      </c>
      <c r="AT90">
        <v>1.39672719284193</v>
      </c>
      <c r="AU90">
        <v>1.39221434565611</v>
      </c>
      <c r="AV90">
        <v>1.67223285451447</v>
      </c>
      <c r="AW90">
        <v>1.3701533605040399</v>
      </c>
      <c r="AX90">
        <v>1.32066003088809</v>
      </c>
      <c r="AY90">
        <v>1.3438047390471399</v>
      </c>
      <c r="AZ90">
        <v>1.3337841676887201</v>
      </c>
      <c r="BA90">
        <v>1.37324030086222</v>
      </c>
      <c r="BB90">
        <v>1.31760449992782</v>
      </c>
      <c r="BC90">
        <v>1.3991576729183399</v>
      </c>
      <c r="BD90">
        <v>1.3631464290926001</v>
      </c>
      <c r="BE90">
        <v>1.4102576069405299</v>
      </c>
      <c r="BF90">
        <v>1.43603103612766</v>
      </c>
      <c r="BG90">
        <v>1.3784018611484801</v>
      </c>
      <c r="BH90">
        <v>1.3760528907937799</v>
      </c>
      <c r="BI90">
        <v>1.38521561478015</v>
      </c>
      <c r="BJ90">
        <v>1.29982257161225</v>
      </c>
      <c r="BK90">
        <v>1.30980784751705</v>
      </c>
      <c r="BL90">
        <v>1.3651947032289999</v>
      </c>
      <c r="BM90">
        <v>1.3641782365660799</v>
      </c>
      <c r="BN90">
        <v>1.3581068625392001</v>
      </c>
      <c r="BO90">
        <v>1.37697127129557</v>
      </c>
      <c r="BP90">
        <v>1.3375265651900901</v>
      </c>
      <c r="BQ90">
        <v>1.41185269351999</v>
      </c>
      <c r="BR90">
        <v>1.37044257143018</v>
      </c>
      <c r="BS90">
        <v>1.37879902717011</v>
      </c>
      <c r="BT90">
        <v>1.30807628499847</v>
      </c>
      <c r="BU90">
        <v>1.32101432709818</v>
      </c>
      <c r="BV90">
        <v>1.37699437480497</v>
      </c>
      <c r="BW90">
        <v>1.3905262227285899</v>
      </c>
      <c r="BX90">
        <v>1.3060618814702101</v>
      </c>
      <c r="BY90">
        <v>1.29515680421438</v>
      </c>
      <c r="BZ90">
        <v>1.3383398555167001</v>
      </c>
      <c r="CA90">
        <v>1.3298735474018499</v>
      </c>
      <c r="CB90">
        <v>1.3155660020589801</v>
      </c>
      <c r="CC90">
        <v>1.3195531857339899</v>
      </c>
      <c r="CD90">
        <v>1.4102845112732001</v>
      </c>
      <c r="CE90">
        <v>1.4038427144185901</v>
      </c>
      <c r="CF90">
        <v>1.32831024098568</v>
      </c>
      <c r="CG90">
        <v>1.3643019233092799</v>
      </c>
      <c r="CH90">
        <v>1.28549901579207</v>
      </c>
      <c r="CI90">
        <v>1.33219497854277</v>
      </c>
      <c r="CJ90">
        <v>1.3285422262569899</v>
      </c>
      <c r="CK90">
        <v>1.37215556533051</v>
      </c>
      <c r="CL90">
        <v>1.30861995677013</v>
      </c>
      <c r="CM90">
        <v>1.3572200685910301</v>
      </c>
      <c r="CN90">
        <v>1.3099773572254001</v>
      </c>
      <c r="CO90">
        <v>1.36520440455305</v>
      </c>
      <c r="CP90">
        <v>1.3663004497997999</v>
      </c>
      <c r="CQ90">
        <v>1.39885254354378</v>
      </c>
      <c r="CR90">
        <v>1.3396191285274399</v>
      </c>
      <c r="CS90">
        <v>1.3438461676923401</v>
      </c>
      <c r="CT90">
        <v>1.3674167326298501</v>
      </c>
      <c r="CU90">
        <v>1.37074963728377</v>
      </c>
      <c r="CV90">
        <v>1.3645970422671101</v>
      </c>
      <c r="CW90">
        <v>1.40135132586352</v>
      </c>
      <c r="CX90">
        <v>1.34589101954284</v>
      </c>
      <c r="CY90">
        <v>1.36736290934965</v>
      </c>
    </row>
    <row r="91" spans="1:103" x14ac:dyDescent="0.45">
      <c r="A91" t="s">
        <v>108</v>
      </c>
      <c r="B91" t="s">
        <v>109</v>
      </c>
      <c r="C91" t="s">
        <v>71</v>
      </c>
      <c r="D91">
        <v>35</v>
      </c>
      <c r="E91">
        <f t="shared" si="1"/>
        <v>0</v>
      </c>
      <c r="F91" s="1" cm="1">
        <f t="array" ref="F91">SUMPRODUCT($H91:$CY91,$H$2:$CY$2)/SUMPRODUCT(--($H91:$CY91&lt;&gt;""),$H$2:$CY$2)</f>
        <v>1.7441931029098483</v>
      </c>
      <c r="G91" s="1" cm="1">
        <f t="array" ref="G91">SUMPRODUCT($H91:$CY91,$G$2:$CX$2)/SUMPRODUCT(--($H91:$CY91&lt;&gt;""),$G$2:$CX$2)</f>
        <v>1.638547036110215</v>
      </c>
      <c r="H91">
        <v>1.6214806943814</v>
      </c>
      <c r="I91">
        <v>1.5202841634903701</v>
      </c>
      <c r="J91">
        <v>1.59819384688537</v>
      </c>
      <c r="K91">
        <v>1.4929153358627301</v>
      </c>
      <c r="L91">
        <v>1.60869083906124</v>
      </c>
      <c r="M91">
        <v>1.5189187550244301</v>
      </c>
      <c r="N91">
        <v>1.54577718917309</v>
      </c>
      <c r="O91">
        <v>1.5127462571985699</v>
      </c>
      <c r="P91">
        <v>1.6081970685590601</v>
      </c>
      <c r="Q91">
        <v>1.6467293413683399</v>
      </c>
      <c r="R91">
        <v>1.8040097495146199</v>
      </c>
      <c r="S91">
        <v>1.8859381626204901</v>
      </c>
      <c r="T91">
        <v>1.73216468362636</v>
      </c>
      <c r="U91">
        <v>1.55884835576597</v>
      </c>
      <c r="V91">
        <v>1.6419727223785601</v>
      </c>
      <c r="W91">
        <v>1.61346548115192</v>
      </c>
      <c r="X91">
        <v>1.6400479262195899</v>
      </c>
      <c r="Y91">
        <v>1.64006399895905</v>
      </c>
      <c r="Z91">
        <v>1.6590065114124199</v>
      </c>
      <c r="AA91">
        <v>1.6264730229627999</v>
      </c>
      <c r="AB91">
        <v>1.66724631140672</v>
      </c>
      <c r="AC91">
        <v>1.61874560851282</v>
      </c>
      <c r="AD91">
        <v>1.79797851564289</v>
      </c>
      <c r="AE91">
        <v>1.81120023735976</v>
      </c>
      <c r="AF91">
        <v>2.3898680791795699</v>
      </c>
      <c r="AG91">
        <v>1.8097282154722001</v>
      </c>
      <c r="AH91">
        <v>1.57852388240622</v>
      </c>
      <c r="AI91">
        <v>1.61635408929705</v>
      </c>
      <c r="AJ91">
        <v>2.04847005606109</v>
      </c>
      <c r="AK91">
        <v>1.6546993254558799</v>
      </c>
      <c r="AL91">
        <v>1.68557372756893</v>
      </c>
      <c r="AM91">
        <v>1.6071165033711099</v>
      </c>
      <c r="AN91">
        <v>1.91963354945871</v>
      </c>
      <c r="AO91">
        <v>1.81004803813293</v>
      </c>
      <c r="AP91">
        <v>1.8345252127321201</v>
      </c>
      <c r="AQ91">
        <v>1.51176168789861</v>
      </c>
      <c r="AR91">
        <v>1.66861100198475</v>
      </c>
      <c r="AS91">
        <v>1.64760151041658</v>
      </c>
      <c r="AT91">
        <v>1.5844168418540601</v>
      </c>
      <c r="AU91">
        <v>1.5807761411572001</v>
      </c>
      <c r="AV91">
        <v>2.2216364525543102</v>
      </c>
      <c r="AW91">
        <v>1.5419843955288799</v>
      </c>
      <c r="AX91">
        <v>1.5546635405934399</v>
      </c>
      <c r="AY91">
        <v>1.56805959932599</v>
      </c>
      <c r="AZ91">
        <v>1.57545877794617</v>
      </c>
      <c r="BA91">
        <v>1.62318004055876</v>
      </c>
      <c r="BB91">
        <v>1.5920660535673701</v>
      </c>
      <c r="BC91">
        <v>1.6655681552541099</v>
      </c>
      <c r="BD91">
        <v>1.5908783844909899</v>
      </c>
      <c r="BE91">
        <v>1.6412045296939599</v>
      </c>
      <c r="BF91">
        <v>1.7080207324501699</v>
      </c>
      <c r="BG91">
        <v>1.5818731641658199</v>
      </c>
      <c r="BH91">
        <v>1.8146376940592499</v>
      </c>
      <c r="BI91">
        <v>1.8338428562031699</v>
      </c>
      <c r="BJ91">
        <v>1.5042939893271201</v>
      </c>
      <c r="BK91">
        <v>1.5093716452465999</v>
      </c>
      <c r="BL91">
        <v>1.5867396734394801</v>
      </c>
      <c r="BM91">
        <v>1.55090693846537</v>
      </c>
      <c r="BN91">
        <v>1.6236831174130899</v>
      </c>
      <c r="BO91">
        <v>1.6468230722808499</v>
      </c>
      <c r="BP91">
        <v>1.57204115163132</v>
      </c>
      <c r="BQ91">
        <v>1.64695160346389</v>
      </c>
      <c r="BR91">
        <v>1.5773699183243199</v>
      </c>
      <c r="BS91">
        <v>1.5730348447147899</v>
      </c>
      <c r="BT91">
        <v>1.7048736889187199</v>
      </c>
      <c r="BU91">
        <v>1.7174811107422601</v>
      </c>
      <c r="BV91">
        <v>1.5929844377884701</v>
      </c>
      <c r="BW91">
        <v>1.5824164380463099</v>
      </c>
      <c r="BX91">
        <v>1.5552448713657001</v>
      </c>
      <c r="BY91">
        <v>1.52437239210949</v>
      </c>
      <c r="BZ91">
        <v>1.5868338247346301</v>
      </c>
      <c r="CA91">
        <v>1.5528997116033501</v>
      </c>
      <c r="CB91">
        <v>1.5745364221896401</v>
      </c>
      <c r="CC91">
        <v>1.5529420342365301</v>
      </c>
      <c r="CD91">
        <v>1.6561653946450501</v>
      </c>
      <c r="CE91">
        <v>1.6116860386482601</v>
      </c>
      <c r="CF91">
        <v>1.53964540761205</v>
      </c>
      <c r="CG91">
        <v>1.6093217947880001</v>
      </c>
      <c r="CH91">
        <v>1.5363486198715199</v>
      </c>
      <c r="CI91">
        <v>1.6032321282419799</v>
      </c>
      <c r="CJ91">
        <v>1.5442750361101401</v>
      </c>
      <c r="CK91">
        <v>1.5824645059850799</v>
      </c>
      <c r="CL91">
        <v>1.5516411709962901</v>
      </c>
      <c r="CM91">
        <v>1.5757917912431401</v>
      </c>
      <c r="CN91">
        <v>1.7614475322869101</v>
      </c>
      <c r="CO91">
        <v>1.8372723563640401</v>
      </c>
      <c r="CP91">
        <v>1.61165321883038</v>
      </c>
      <c r="CQ91">
        <v>1.6412743074510301</v>
      </c>
      <c r="CR91">
        <v>1.55206949177494</v>
      </c>
      <c r="CS91">
        <v>1.565863269671</v>
      </c>
      <c r="CT91">
        <v>1.5914958516359701</v>
      </c>
      <c r="CU91">
        <v>1.61766439678656</v>
      </c>
      <c r="CV91">
        <v>1.5888761907831199</v>
      </c>
      <c r="CW91">
        <v>1.62615539588211</v>
      </c>
      <c r="CX91">
        <v>1.5556215064207899</v>
      </c>
      <c r="CY91">
        <v>1.5628234732079</v>
      </c>
    </row>
    <row r="92" spans="1:103" x14ac:dyDescent="0.45">
      <c r="A92" t="s">
        <v>108</v>
      </c>
      <c r="B92" t="s">
        <v>109</v>
      </c>
      <c r="C92" t="s">
        <v>113</v>
      </c>
      <c r="D92">
        <v>35</v>
      </c>
      <c r="E92">
        <f t="shared" si="1"/>
        <v>95</v>
      </c>
      <c r="F92" s="1" cm="1">
        <f t="array" ref="F92">SUMPRODUCT($H92:$CY92,$H$2:$CY$2)/SUMPRODUCT(--($H92:$CY92&lt;&gt;""),$H$2:$CY$2)</f>
        <v>2.5211490634359799</v>
      </c>
      <c r="G92" s="1" t="e" cm="1">
        <f t="array" ref="G92">SUMPRODUCT($H92:$CY92,$G$2:$CX$2)/SUMPRODUCT(--($H92:$CY92&lt;&gt;""),$G$2:$CX$2)</f>
        <v>#DIV/0!</v>
      </c>
      <c r="AJ92">
        <v>2.5211490634359799</v>
      </c>
    </row>
    <row r="93" spans="1:103" x14ac:dyDescent="0.45">
      <c r="A93" t="s">
        <v>108</v>
      </c>
      <c r="B93" t="s">
        <v>95</v>
      </c>
      <c r="C93" t="s">
        <v>71</v>
      </c>
      <c r="D93">
        <v>35</v>
      </c>
      <c r="E93">
        <f t="shared" si="1"/>
        <v>0</v>
      </c>
      <c r="F93" s="1" cm="1">
        <f t="array" ref="F93">SUMPRODUCT($H93:$CY93,$H$2:$CY$2)/SUMPRODUCT(--($H93:$CY93&lt;&gt;""),$H$2:$CY$2)</f>
        <v>1.500857460894663</v>
      </c>
      <c r="G93" s="1" cm="1">
        <f t="array" ref="G93">SUMPRODUCT($H93:$CY93,$G$2:$CX$2)/SUMPRODUCT(--($H93:$CY93&lt;&gt;""),$G$2:$CX$2)</f>
        <v>1.4145116488792795</v>
      </c>
      <c r="H93">
        <v>1.4568456514186701</v>
      </c>
      <c r="I93">
        <v>1.3601477659542101</v>
      </c>
      <c r="J93">
        <v>1.4345308486814099</v>
      </c>
      <c r="K93">
        <v>1.3400617605665299</v>
      </c>
      <c r="L93">
        <v>1.4526123224390499</v>
      </c>
      <c r="M93">
        <v>1.36767309761274</v>
      </c>
      <c r="N93">
        <v>1.36886526485214</v>
      </c>
      <c r="O93">
        <v>1.3469727639153299</v>
      </c>
      <c r="P93">
        <v>1.47767761041551</v>
      </c>
      <c r="Q93">
        <v>1.4788528624217301</v>
      </c>
      <c r="R93">
        <v>1.32614408035196</v>
      </c>
      <c r="S93">
        <v>1.39953284589816</v>
      </c>
      <c r="T93">
        <v>1.51582516815879</v>
      </c>
      <c r="U93">
        <v>1.38883645770068</v>
      </c>
      <c r="V93">
        <v>1.4494338177742501</v>
      </c>
      <c r="W93">
        <v>1.4265356784063801</v>
      </c>
      <c r="X93">
        <v>1.4162786370111999</v>
      </c>
      <c r="Y93">
        <v>1.41296112113184</v>
      </c>
      <c r="Z93">
        <v>1.34610662592286</v>
      </c>
      <c r="AA93">
        <v>1.3169306804385399</v>
      </c>
      <c r="AB93">
        <v>1.50186921351337</v>
      </c>
      <c r="AC93">
        <v>1.45968621170031</v>
      </c>
      <c r="AD93">
        <v>1.4376734292911</v>
      </c>
      <c r="AE93">
        <v>1.4321336386796899</v>
      </c>
      <c r="AF93">
        <v>1.75006426230749</v>
      </c>
      <c r="AG93">
        <v>1.4463224012684399</v>
      </c>
      <c r="AH93">
        <v>1.4094368494229801</v>
      </c>
      <c r="AI93">
        <v>1.4409402533286799</v>
      </c>
      <c r="AJ93">
        <v>1.89489918321525</v>
      </c>
      <c r="AK93">
        <v>1.4905723822844399</v>
      </c>
      <c r="AL93">
        <v>1.50071616866324</v>
      </c>
      <c r="AM93">
        <v>1.4535210276800401</v>
      </c>
      <c r="AN93">
        <v>1.5070870955764699</v>
      </c>
      <c r="AO93">
        <v>1.41108170675705</v>
      </c>
      <c r="AP93">
        <v>1.62285795661988</v>
      </c>
      <c r="AQ93">
        <v>1.3162519937397399</v>
      </c>
      <c r="AR93">
        <v>1.50607771844537</v>
      </c>
      <c r="AS93">
        <v>1.47198739846533</v>
      </c>
      <c r="AT93">
        <v>1.43582043406921</v>
      </c>
      <c r="AU93">
        <v>1.42330096239354</v>
      </c>
      <c r="AV93">
        <v>1.92003055727806</v>
      </c>
      <c r="AW93">
        <v>1.3921304939451999</v>
      </c>
      <c r="AX93">
        <v>1.3783071253232499</v>
      </c>
      <c r="AY93">
        <v>1.3984889720714599</v>
      </c>
      <c r="AZ93">
        <v>1.40405067815799</v>
      </c>
      <c r="BA93">
        <v>1.4489705911889601</v>
      </c>
      <c r="BB93">
        <v>1.39016627357745</v>
      </c>
      <c r="BC93">
        <v>1.4662361072163901</v>
      </c>
      <c r="BD93">
        <v>1.41394655226262</v>
      </c>
      <c r="BE93">
        <v>1.4523058613809701</v>
      </c>
      <c r="BF93">
        <v>1.5163346451706701</v>
      </c>
      <c r="BG93">
        <v>1.3992034407560401</v>
      </c>
      <c r="BH93">
        <v>1.45564102391932</v>
      </c>
      <c r="BI93">
        <v>1.42698829038828</v>
      </c>
      <c r="BJ93">
        <v>1.3728375410456899</v>
      </c>
      <c r="BK93">
        <v>1.3361743444613501</v>
      </c>
      <c r="BL93">
        <v>1.4623411281038201</v>
      </c>
      <c r="BM93">
        <v>1.4364063806948899</v>
      </c>
      <c r="BN93">
        <v>1.4367409494854799</v>
      </c>
      <c r="BO93">
        <v>1.45830711831954</v>
      </c>
      <c r="BP93">
        <v>1.3983045529939</v>
      </c>
      <c r="BQ93">
        <v>1.46350273642103</v>
      </c>
      <c r="BR93">
        <v>1.4351419094886599</v>
      </c>
      <c r="BS93">
        <v>1.40476952689837</v>
      </c>
      <c r="BT93">
        <v>1.33732773090169</v>
      </c>
      <c r="BU93">
        <v>1.34568000314533</v>
      </c>
      <c r="BV93">
        <v>1.4614723285156499</v>
      </c>
      <c r="BW93">
        <v>1.4472447305988101</v>
      </c>
      <c r="BX93">
        <v>1.37970108290473</v>
      </c>
      <c r="BY93">
        <v>1.3476915762172901</v>
      </c>
      <c r="BZ93">
        <v>1.3934759549889799</v>
      </c>
      <c r="CA93">
        <v>1.3572084339155801</v>
      </c>
      <c r="CB93">
        <v>1.4035145808651499</v>
      </c>
      <c r="CC93">
        <v>1.37283668367517</v>
      </c>
      <c r="CD93">
        <v>1.44540036796285</v>
      </c>
      <c r="CE93">
        <v>1.4312573334527601</v>
      </c>
      <c r="CF93">
        <v>1.40586298624511</v>
      </c>
      <c r="CG93">
        <v>1.44011180619555</v>
      </c>
      <c r="CH93">
        <v>1.37953646236553</v>
      </c>
      <c r="CI93">
        <v>1.4003365216441499</v>
      </c>
      <c r="CJ93">
        <v>1.4167242713237</v>
      </c>
      <c r="CK93">
        <v>1.4411376490811001</v>
      </c>
      <c r="CL93">
        <v>1.3583191989596399</v>
      </c>
      <c r="CM93">
        <v>1.4210768068047599</v>
      </c>
      <c r="CN93">
        <v>1.4144734017876499</v>
      </c>
      <c r="CO93">
        <v>1.46373022778664</v>
      </c>
      <c r="CP93">
        <v>1.44525901891894</v>
      </c>
      <c r="CQ93">
        <v>1.4644743044570101</v>
      </c>
      <c r="CR93">
        <v>1.3899074990148099</v>
      </c>
      <c r="CS93">
        <v>1.3927204893957099</v>
      </c>
      <c r="CT93">
        <v>1.43152711695593</v>
      </c>
      <c r="CU93">
        <v>1.43557135090257</v>
      </c>
      <c r="CV93">
        <v>1.4370134299406601</v>
      </c>
      <c r="CW93">
        <v>1.4531266852432101</v>
      </c>
      <c r="CX93">
        <v>1.3957600489423501</v>
      </c>
      <c r="CY93">
        <v>1.40364978502924</v>
      </c>
    </row>
    <row r="94" spans="1:103" x14ac:dyDescent="0.45">
      <c r="A94" t="s">
        <v>108</v>
      </c>
      <c r="B94" t="s">
        <v>95</v>
      </c>
      <c r="C94" t="s">
        <v>115</v>
      </c>
      <c r="D94">
        <v>35</v>
      </c>
      <c r="E94">
        <f t="shared" si="1"/>
        <v>95</v>
      </c>
      <c r="F94" s="1" cm="1">
        <f t="array" ref="F94">SUMPRODUCT($H94:$CY94,$H$2:$CY$2)/SUMPRODUCT(--($H94:$CY94&lt;&gt;""),$H$2:$CY$2)</f>
        <v>2.6697749204621601</v>
      </c>
      <c r="G94" s="1" t="e" cm="1">
        <f t="array" ref="G94">SUMPRODUCT($H94:$CY94,$G$2:$CX$2)/SUMPRODUCT(--($H94:$CY94&lt;&gt;""),$G$2:$CX$2)</f>
        <v>#DIV/0!</v>
      </c>
      <c r="AJ94">
        <v>2.6697749204621601</v>
      </c>
    </row>
    <row r="95" spans="1:103" x14ac:dyDescent="0.45">
      <c r="A95" t="s">
        <v>108</v>
      </c>
      <c r="B95" t="s">
        <v>95</v>
      </c>
      <c r="C95" t="s">
        <v>114</v>
      </c>
      <c r="D95">
        <v>35</v>
      </c>
      <c r="E95">
        <f t="shared" si="1"/>
        <v>95</v>
      </c>
      <c r="F95" s="1" cm="1">
        <f t="array" ref="F95">SUMPRODUCT($H95:$CY95,$H$2:$CY$2)/SUMPRODUCT(--($H95:$CY95&lt;&gt;""),$H$2:$CY$2)</f>
        <v>3.1819715272582401</v>
      </c>
      <c r="G95" s="1" t="e" cm="1">
        <f t="array" ref="G95">SUMPRODUCT($H95:$CY95,$G$2:$CX$2)/SUMPRODUCT(--($H95:$CY95&lt;&gt;""),$G$2:$CX$2)</f>
        <v>#DIV/0!</v>
      </c>
      <c r="AJ95">
        <v>3.1819715272582401</v>
      </c>
    </row>
    <row r="96" spans="1:103" x14ac:dyDescent="0.45">
      <c r="A96" t="s">
        <v>108</v>
      </c>
      <c r="B96" t="s">
        <v>95</v>
      </c>
      <c r="C96" t="s">
        <v>113</v>
      </c>
      <c r="D96">
        <v>35</v>
      </c>
      <c r="E96">
        <f t="shared" si="1"/>
        <v>95</v>
      </c>
      <c r="F96" s="1" cm="1">
        <f t="array" ref="F96">SUMPRODUCT($H96:$CY96,$H$2:$CY$2)/SUMPRODUCT(--($H96:$CY96&lt;&gt;""),$H$2:$CY$2)</f>
        <v>2.16483122331339</v>
      </c>
      <c r="G96" s="1" t="e" cm="1">
        <f t="array" ref="G96">SUMPRODUCT($H96:$CY96,$G$2:$CX$2)/SUMPRODUCT(--($H96:$CY96&lt;&gt;""),$G$2:$CX$2)</f>
        <v>#DIV/0!</v>
      </c>
      <c r="AJ96">
        <v>2.16483122331339</v>
      </c>
    </row>
    <row r="97" spans="1:103" x14ac:dyDescent="0.45">
      <c r="A97" t="s">
        <v>92</v>
      </c>
      <c r="B97" t="s">
        <v>93</v>
      </c>
      <c r="C97" t="s">
        <v>71</v>
      </c>
      <c r="D97">
        <v>35</v>
      </c>
      <c r="E97">
        <f t="shared" si="1"/>
        <v>42</v>
      </c>
      <c r="F97" s="1" cm="1">
        <f t="array" ref="F97">SUMPRODUCT($H97:$CY97,$H$2:$CY$2)/SUMPRODUCT(--($H97:$CY97&lt;&gt;""),$H$2:$CY$2)</f>
        <v>1.8044017760722566</v>
      </c>
      <c r="G97" s="1" cm="1">
        <f t="array" ref="G97">SUMPRODUCT($H97:$CY97,$G$2:$CX$2)/SUMPRODUCT(--($H97:$CY97&lt;&gt;""),$G$2:$CX$2)</f>
        <v>1.8409993138178007</v>
      </c>
      <c r="AX97">
        <v>1.7556336023936501</v>
      </c>
      <c r="AY97">
        <v>1.7728555666723</v>
      </c>
      <c r="AZ97">
        <v>1.76940267383682</v>
      </c>
      <c r="BA97">
        <v>1.76673639841549</v>
      </c>
      <c r="BB97">
        <v>1.7153580108794899</v>
      </c>
      <c r="BC97">
        <v>1.8117457534944199</v>
      </c>
      <c r="BD97">
        <v>1.78117960822668</v>
      </c>
      <c r="BE97">
        <v>1.85333772308289</v>
      </c>
      <c r="BF97">
        <v>1.83963719807179</v>
      </c>
      <c r="BG97">
        <v>1.8404635613081599</v>
      </c>
      <c r="BH97">
        <v>1.8879444503334599</v>
      </c>
      <c r="BI97">
        <v>1.88571015963897</v>
      </c>
      <c r="BJ97">
        <v>1.81743043634669</v>
      </c>
      <c r="BK97">
        <v>1.88987657643122</v>
      </c>
      <c r="BL97">
        <v>1.89155370727327</v>
      </c>
      <c r="BM97">
        <v>1.8895470583501399</v>
      </c>
      <c r="BN97">
        <v>1.7609304269947099</v>
      </c>
      <c r="BO97">
        <v>1.7994604446700699</v>
      </c>
      <c r="BP97">
        <v>1.73894940451916</v>
      </c>
      <c r="BQ97">
        <v>1.8244291879007899</v>
      </c>
      <c r="BR97">
        <v>1.83464930392088</v>
      </c>
      <c r="BS97">
        <v>1.87032329041858</v>
      </c>
      <c r="BT97">
        <v>1.8620529393715699</v>
      </c>
      <c r="BU97">
        <v>1.8287070814298101</v>
      </c>
      <c r="BV97">
        <v>1.8547233565723</v>
      </c>
      <c r="BW97">
        <v>1.9115047688364299</v>
      </c>
      <c r="BX97">
        <v>1.7871735904894499</v>
      </c>
      <c r="BY97">
        <v>1.78533456950536</v>
      </c>
      <c r="BZ97">
        <v>1.87524092124819</v>
      </c>
      <c r="CA97">
        <v>1.81791143778593</v>
      </c>
      <c r="CB97">
        <v>1.8742321319046999</v>
      </c>
      <c r="CC97">
        <v>1.8412216067570699</v>
      </c>
      <c r="CD97">
        <v>1.91400002847366</v>
      </c>
      <c r="CE97">
        <v>1.9296779717019099</v>
      </c>
      <c r="CF97">
        <v>1.80495786465835</v>
      </c>
      <c r="CG97">
        <v>1.9180904229319</v>
      </c>
      <c r="CH97">
        <v>1.7550393803459601</v>
      </c>
      <c r="CI97">
        <v>1.8563220984631299</v>
      </c>
      <c r="CJ97">
        <v>1.78421916286847</v>
      </c>
      <c r="CK97">
        <v>1.8222229501445899</v>
      </c>
      <c r="CL97">
        <v>1.82280593708893</v>
      </c>
      <c r="CM97">
        <v>1.8990746398607099</v>
      </c>
      <c r="CN97">
        <v>1.71665705632482</v>
      </c>
      <c r="CO97">
        <v>1.8128958714938499</v>
      </c>
      <c r="CP97">
        <v>1.7238391512782401</v>
      </c>
      <c r="CQ97">
        <v>1.79227043853651</v>
      </c>
      <c r="CR97">
        <v>1.8736185763115401</v>
      </c>
      <c r="CS97">
        <v>1.86912177742806</v>
      </c>
      <c r="CT97">
        <v>1.79893716914312</v>
      </c>
      <c r="CU97">
        <v>1.8716779855279899</v>
      </c>
      <c r="CV97">
        <v>1.7400334773421799</v>
      </c>
      <c r="CW97">
        <v>1.8007709017769</v>
      </c>
      <c r="CX97">
        <v>1.73864838773287</v>
      </c>
      <c r="CY97">
        <v>1.7456912305174499</v>
      </c>
    </row>
    <row r="98" spans="1:103" x14ac:dyDescent="0.45">
      <c r="A98" t="s">
        <v>116</v>
      </c>
      <c r="B98" t="s">
        <v>117</v>
      </c>
      <c r="C98" t="s">
        <v>65</v>
      </c>
      <c r="D98">
        <v>35</v>
      </c>
      <c r="E98">
        <f t="shared" si="1"/>
        <v>0</v>
      </c>
      <c r="F98" s="1" cm="1">
        <f t="array" ref="F98">SUMPRODUCT($H98:$CY98,$H$2:$CY$2)/SUMPRODUCT(--($H98:$CY98&lt;&gt;""),$H$2:$CY$2)</f>
        <v>1.6414541220564274</v>
      </c>
      <c r="G98" s="1" cm="1">
        <f t="array" ref="G98">SUMPRODUCT($H98:$CY98,$G$2:$CX$2)/SUMPRODUCT(--($H98:$CY98&lt;&gt;""),$G$2:$CX$2)</f>
        <v>1.6549852409772721</v>
      </c>
      <c r="H98">
        <v>1.67756211808303</v>
      </c>
      <c r="I98">
        <v>1.66900474196088</v>
      </c>
      <c r="J98">
        <v>1.58948665735025</v>
      </c>
      <c r="K98">
        <v>1.5856222294523801</v>
      </c>
      <c r="L98">
        <v>1.67761942987308</v>
      </c>
      <c r="M98">
        <v>1.6718174419076199</v>
      </c>
      <c r="N98">
        <v>1.53112315697436</v>
      </c>
      <c r="O98">
        <v>1.56174143714221</v>
      </c>
      <c r="P98">
        <v>1.5618854909687201</v>
      </c>
      <c r="Q98">
        <v>1.6258331458362401</v>
      </c>
      <c r="R98">
        <v>1.61299184883628</v>
      </c>
      <c r="S98">
        <v>1.67276360164982</v>
      </c>
      <c r="T98">
        <v>1.5488167505555801</v>
      </c>
      <c r="U98">
        <v>1.5647494384410801</v>
      </c>
      <c r="V98">
        <v>1.7567344863037599</v>
      </c>
      <c r="W98">
        <v>1.7507384777172199</v>
      </c>
      <c r="X98">
        <v>1.5545502373642599</v>
      </c>
      <c r="Y98">
        <v>1.57479394876087</v>
      </c>
      <c r="Z98">
        <v>1.57193544330595</v>
      </c>
      <c r="AA98">
        <v>1.55325273865823</v>
      </c>
      <c r="AB98">
        <v>1.68598042257995</v>
      </c>
      <c r="AC98">
        <v>1.67827863838327</v>
      </c>
      <c r="AD98">
        <v>1.6503072615388901</v>
      </c>
      <c r="AE98">
        <v>1.7360795877666999</v>
      </c>
      <c r="AF98">
        <v>1.64267330147325</v>
      </c>
      <c r="AG98">
        <v>1.65878496313282</v>
      </c>
      <c r="AH98">
        <v>1.7693513720830001</v>
      </c>
      <c r="AI98">
        <v>1.8040079512467999</v>
      </c>
      <c r="AJ98">
        <v>1.77545562276869</v>
      </c>
      <c r="AK98">
        <v>1.71768992596981</v>
      </c>
      <c r="AL98">
        <v>1.65207647821707</v>
      </c>
      <c r="AM98">
        <v>1.63245002988521</v>
      </c>
      <c r="AN98">
        <v>1.60823905040994</v>
      </c>
      <c r="AO98">
        <v>1.5863400731900099</v>
      </c>
      <c r="AP98">
        <v>1.4933091132432399</v>
      </c>
      <c r="AQ98">
        <v>1.4970905039519999</v>
      </c>
      <c r="AR98">
        <v>1.5938895705918199</v>
      </c>
      <c r="AS98">
        <v>1.6366574030513299</v>
      </c>
      <c r="AT98">
        <v>1.85033681137178</v>
      </c>
      <c r="AU98">
        <v>1.7854798157087799</v>
      </c>
      <c r="AV98">
        <v>1.5819186640163201</v>
      </c>
      <c r="AW98">
        <v>1.5380550830556099</v>
      </c>
      <c r="AX98">
        <v>1.7162428695596801</v>
      </c>
      <c r="AY98">
        <v>1.7410063600396399</v>
      </c>
      <c r="AZ98">
        <v>1.7807498055140401</v>
      </c>
      <c r="BA98">
        <v>1.80924613560195</v>
      </c>
      <c r="BB98">
        <v>1.74705158791679</v>
      </c>
      <c r="BC98">
        <v>1.8311879232107899</v>
      </c>
      <c r="BD98">
        <v>1.76249797718108</v>
      </c>
      <c r="BE98">
        <v>1.82703659607049</v>
      </c>
      <c r="BF98">
        <v>1.6869604827770199</v>
      </c>
      <c r="BG98">
        <v>1.6986272053354301</v>
      </c>
      <c r="BH98">
        <v>1.6965563378101101</v>
      </c>
      <c r="BI98">
        <v>1.7420663666121201</v>
      </c>
      <c r="BJ98">
        <v>1.63019578789777</v>
      </c>
      <c r="BK98">
        <v>1.6818627671759001</v>
      </c>
      <c r="BL98">
        <v>1.6050147608749099</v>
      </c>
      <c r="BM98">
        <v>1.62879896210866</v>
      </c>
      <c r="BN98">
        <v>1.7783938641044601</v>
      </c>
      <c r="BO98">
        <v>1.79672575492047</v>
      </c>
      <c r="BP98">
        <v>1.7355474383077101</v>
      </c>
      <c r="BQ98">
        <v>1.82170796399751</v>
      </c>
      <c r="BR98">
        <v>1.61711013185838</v>
      </c>
      <c r="BS98">
        <v>1.6550630369316901</v>
      </c>
      <c r="BT98">
        <v>1.5944974105676</v>
      </c>
      <c r="BU98">
        <v>1.6303145227090601</v>
      </c>
      <c r="BV98">
        <v>1.6358294562299101</v>
      </c>
      <c r="BW98">
        <v>1.7113979960540899</v>
      </c>
      <c r="BX98">
        <v>1.5285712930814499</v>
      </c>
      <c r="BY98">
        <v>1.5782352768318899</v>
      </c>
      <c r="BZ98">
        <v>1.59318473724601</v>
      </c>
      <c r="CA98">
        <v>1.63356370409608</v>
      </c>
      <c r="CB98">
        <v>1.66799545265533</v>
      </c>
      <c r="CC98">
        <v>1.69540816613001</v>
      </c>
      <c r="CD98">
        <v>1.64459852275046</v>
      </c>
      <c r="CE98">
        <v>1.6617307363765299</v>
      </c>
      <c r="CF98">
        <v>1.58696926072792</v>
      </c>
      <c r="CG98">
        <v>1.66199999523074</v>
      </c>
      <c r="CH98">
        <v>1.5766272871226299</v>
      </c>
      <c r="CI98">
        <v>1.6591685307515001</v>
      </c>
      <c r="CJ98">
        <v>1.75074731630618</v>
      </c>
      <c r="CK98">
        <v>1.7952354880875501</v>
      </c>
      <c r="CL98">
        <v>1.6609947025625</v>
      </c>
      <c r="CM98">
        <v>1.7412884819880301</v>
      </c>
      <c r="CN98">
        <v>1.7078505094632499</v>
      </c>
      <c r="CO98">
        <v>1.78317032594865</v>
      </c>
      <c r="CP98">
        <v>1.75165219474097</v>
      </c>
      <c r="CQ98">
        <v>1.82671539653779</v>
      </c>
      <c r="CR98">
        <v>1.5897257627682999</v>
      </c>
      <c r="CS98">
        <v>1.65854558931208</v>
      </c>
      <c r="CT98">
        <v>1.61072142333553</v>
      </c>
      <c r="CU98">
        <v>1.6843843316770599</v>
      </c>
      <c r="CV98">
        <v>1.7728469126664701</v>
      </c>
      <c r="CW98">
        <v>1.8045963683987201</v>
      </c>
      <c r="CX98">
        <v>1.7497580214644199</v>
      </c>
      <c r="CY98">
        <v>1.7762898741386799</v>
      </c>
    </row>
    <row r="99" spans="1:103" x14ac:dyDescent="0.45">
      <c r="A99" t="s">
        <v>107</v>
      </c>
      <c r="B99" t="s">
        <v>67</v>
      </c>
      <c r="C99" t="s">
        <v>68</v>
      </c>
      <c r="D99">
        <v>35</v>
      </c>
      <c r="E99">
        <f t="shared" si="1"/>
        <v>0</v>
      </c>
      <c r="F99" s="1" cm="1">
        <f t="array" ref="F99">SUMPRODUCT($H99:$CY99,$H$2:$CY$2)/SUMPRODUCT(--($H99:$CY99&lt;&gt;""),$H$2:$CY$2)</f>
        <v>1.4937462080397947</v>
      </c>
      <c r="G99" s="1" cm="1">
        <f t="array" ref="G99">SUMPRODUCT($H99:$CY99,$G$2:$CX$2)/SUMPRODUCT(--($H99:$CY99&lt;&gt;""),$G$2:$CX$2)</f>
        <v>1.4614940821857678</v>
      </c>
      <c r="H99">
        <v>1.5156356349618501</v>
      </c>
      <c r="I99">
        <v>1.4587761301180899</v>
      </c>
      <c r="J99">
        <v>1.4941136069596599</v>
      </c>
      <c r="K99">
        <v>1.4358617849911799</v>
      </c>
      <c r="L99">
        <v>1.51823921379533</v>
      </c>
      <c r="M99">
        <v>1.4577565666126699</v>
      </c>
      <c r="N99">
        <v>1.3583273588817399</v>
      </c>
      <c r="O99">
        <v>1.3882178681445601</v>
      </c>
      <c r="P99">
        <v>1.43694523666186</v>
      </c>
      <c r="Q99">
        <v>1.4588915172264201</v>
      </c>
      <c r="R99">
        <v>1.4184870242746099</v>
      </c>
      <c r="S99">
        <v>1.5011147691395901</v>
      </c>
      <c r="T99">
        <v>1.5842887292086101</v>
      </c>
      <c r="U99">
        <v>1.4265070161990301</v>
      </c>
      <c r="V99">
        <v>1.47263056083292</v>
      </c>
      <c r="W99">
        <v>1.48970418540709</v>
      </c>
      <c r="X99">
        <v>1.440939918435</v>
      </c>
      <c r="Y99">
        <v>1.4647273166900801</v>
      </c>
      <c r="Z99">
        <v>1.3305014605444501</v>
      </c>
      <c r="AA99">
        <v>1.3338779534079599</v>
      </c>
      <c r="AB99">
        <v>1.54433714049185</v>
      </c>
      <c r="AC99">
        <v>1.5140701124763301</v>
      </c>
      <c r="AD99">
        <v>1.47267300132107</v>
      </c>
      <c r="AE99">
        <v>1.47823510657762</v>
      </c>
      <c r="AF99">
        <v>1.51547429790388</v>
      </c>
      <c r="AG99">
        <v>1.4660824527151</v>
      </c>
      <c r="AH99">
        <v>1.5370593494533</v>
      </c>
      <c r="AI99">
        <v>1.53190325614567</v>
      </c>
      <c r="AJ99">
        <v>1.71348358562437</v>
      </c>
      <c r="AK99">
        <v>1.5303041558352499</v>
      </c>
      <c r="AL99">
        <v>1.4830541813706</v>
      </c>
      <c r="AM99">
        <v>1.46874075203914</v>
      </c>
      <c r="AN99">
        <v>1.4280107695231401</v>
      </c>
      <c r="AO99">
        <v>1.41929208172231</v>
      </c>
      <c r="AP99">
        <v>1.59732337628481</v>
      </c>
      <c r="AQ99">
        <v>1.3552855361490099</v>
      </c>
      <c r="AR99">
        <v>1.48416794789095</v>
      </c>
      <c r="AS99">
        <v>1.4790102859002801</v>
      </c>
      <c r="AT99">
        <v>1.48751587893314</v>
      </c>
      <c r="AU99">
        <v>1.48248554497948</v>
      </c>
      <c r="AV99">
        <v>1.7881699809460301</v>
      </c>
      <c r="AW99">
        <v>1.52027207579984</v>
      </c>
      <c r="AX99">
        <v>1.4370652367321399</v>
      </c>
      <c r="AY99">
        <v>1.4423207938590199</v>
      </c>
      <c r="AZ99">
        <v>1.4579892402518799</v>
      </c>
      <c r="BA99">
        <v>1.5127405887648</v>
      </c>
      <c r="BB99">
        <v>1.46069867658615</v>
      </c>
      <c r="BC99">
        <v>1.5423457438717201</v>
      </c>
      <c r="BD99">
        <v>1.4993773015113601</v>
      </c>
      <c r="BE99">
        <v>1.5213419444121701</v>
      </c>
      <c r="BF99">
        <v>1.50877452189496</v>
      </c>
      <c r="BG99">
        <v>1.45469923376362</v>
      </c>
      <c r="BH99">
        <v>1.46078733909152</v>
      </c>
      <c r="BI99">
        <v>1.45093933927813</v>
      </c>
      <c r="BJ99">
        <v>1.4232426959613</v>
      </c>
      <c r="BK99">
        <v>1.4323011833816801</v>
      </c>
      <c r="BL99">
        <v>1.44779386322254</v>
      </c>
      <c r="BM99">
        <v>1.47964770957426</v>
      </c>
      <c r="BN99">
        <v>1.45515711193499</v>
      </c>
      <c r="BO99">
        <v>1.4851844139082699</v>
      </c>
      <c r="BP99">
        <v>1.4387779535783201</v>
      </c>
      <c r="BQ99">
        <v>1.4968212869564901</v>
      </c>
      <c r="BR99">
        <v>1.4151780518580399</v>
      </c>
      <c r="BS99">
        <v>1.4567378641661399</v>
      </c>
      <c r="BT99">
        <v>1.3532779869265701</v>
      </c>
      <c r="BU99">
        <v>1.3828403947399801</v>
      </c>
      <c r="BV99">
        <v>1.44831964617655</v>
      </c>
      <c r="BW99">
        <v>1.47788315678905</v>
      </c>
      <c r="BX99">
        <v>1.3234081965793401</v>
      </c>
      <c r="BY99">
        <v>1.34928353900526</v>
      </c>
      <c r="BZ99">
        <v>1.3918476216334501</v>
      </c>
      <c r="CA99">
        <v>1.42093189104939</v>
      </c>
      <c r="CB99">
        <v>1.4124079623450201</v>
      </c>
      <c r="CC99">
        <v>1.40953267842498</v>
      </c>
      <c r="CD99">
        <v>1.4761445154374699</v>
      </c>
      <c r="CE99">
        <v>1.4853377659322</v>
      </c>
      <c r="CF99">
        <v>1.38925046106095</v>
      </c>
      <c r="CG99">
        <v>1.46198662742077</v>
      </c>
      <c r="CH99">
        <v>1.38869847343119</v>
      </c>
      <c r="CI99">
        <v>1.47016731294155</v>
      </c>
      <c r="CJ99">
        <v>1.42656864671951</v>
      </c>
      <c r="CK99">
        <v>1.4543940046233399</v>
      </c>
      <c r="CL99">
        <v>1.3867924845925601</v>
      </c>
      <c r="CM99">
        <v>1.45375823278947</v>
      </c>
      <c r="CN99">
        <v>1.42607923415164</v>
      </c>
      <c r="CO99">
        <v>1.4845160007833</v>
      </c>
      <c r="CP99">
        <v>1.4549952682646401</v>
      </c>
      <c r="CQ99">
        <v>1.52529618213685</v>
      </c>
      <c r="CR99">
        <v>1.4352412264207299</v>
      </c>
      <c r="CS99">
        <v>1.4635334360622001</v>
      </c>
      <c r="CT99">
        <v>1.43336107873158</v>
      </c>
      <c r="CU99">
        <v>1.4577686591974</v>
      </c>
      <c r="CV99">
        <v>1.47401623912952</v>
      </c>
      <c r="CW99">
        <v>1.5063423284386901</v>
      </c>
      <c r="CX99">
        <v>1.46780860088687</v>
      </c>
      <c r="CY99">
        <v>1.48349184092579</v>
      </c>
    </row>
    <row r="100" spans="1:103" x14ac:dyDescent="0.45">
      <c r="A100" t="s">
        <v>130</v>
      </c>
      <c r="B100" t="s">
        <v>100</v>
      </c>
      <c r="C100" t="s">
        <v>68</v>
      </c>
      <c r="D100">
        <v>35</v>
      </c>
      <c r="E100">
        <f t="shared" si="1"/>
        <v>0</v>
      </c>
      <c r="F100" s="1" cm="1">
        <f t="array" ref="F100">SUMPRODUCT($H100:$CY100,$H$2:$CY$2)/SUMPRODUCT(--($H100:$CY100&lt;&gt;""),$H$2:$CY$2)</f>
        <v>1.5000036404149872</v>
      </c>
      <c r="G100" s="1" cm="1">
        <f t="array" ref="G100">SUMPRODUCT($H100:$CY100,$G$2:$CX$2)/SUMPRODUCT(--($H100:$CY100&lt;&gt;""),$G$2:$CX$2)</f>
        <v>1.5172108247999136</v>
      </c>
      <c r="H100">
        <v>1.5834573961685301</v>
      </c>
      <c r="I100">
        <v>1.5358758705718301</v>
      </c>
      <c r="J100">
        <v>1.54813708629549</v>
      </c>
      <c r="K100">
        <v>1.50808470760486</v>
      </c>
      <c r="L100">
        <v>1.5749726527882699</v>
      </c>
      <c r="M100">
        <v>1.5361397101107299</v>
      </c>
      <c r="N100">
        <v>1.4001281584031</v>
      </c>
      <c r="O100">
        <v>1.4422923300589301</v>
      </c>
      <c r="P100">
        <v>1.4533103877439699</v>
      </c>
      <c r="Q100">
        <v>1.4942779943284601</v>
      </c>
      <c r="R100">
        <v>1.47475524301078</v>
      </c>
      <c r="S100">
        <v>1.56413208085574</v>
      </c>
      <c r="T100">
        <v>1.45110852985321</v>
      </c>
      <c r="U100">
        <v>1.4870837773118399</v>
      </c>
      <c r="V100">
        <v>1.52565264222729</v>
      </c>
      <c r="W100">
        <v>1.5525039110402601</v>
      </c>
      <c r="X100">
        <v>1.4405975882950499</v>
      </c>
      <c r="Y100">
        <v>1.48355368141294</v>
      </c>
      <c r="Z100">
        <v>1.37002776463286</v>
      </c>
      <c r="AA100">
        <v>1.38533321842115</v>
      </c>
      <c r="AB100">
        <v>1.5460085547168401</v>
      </c>
      <c r="AC100">
        <v>1.5858801612739899</v>
      </c>
      <c r="AD100">
        <v>1.4756506649502401</v>
      </c>
      <c r="AE100">
        <v>1.5341837459862999</v>
      </c>
      <c r="AF100">
        <v>1.5056312188985199</v>
      </c>
      <c r="AG100">
        <v>1.5243428250459801</v>
      </c>
      <c r="AH100">
        <v>1.5383584695686701</v>
      </c>
      <c r="AI100">
        <v>1.5874495728521201</v>
      </c>
      <c r="AJ100">
        <v>1.7262434846669299</v>
      </c>
      <c r="AK100">
        <v>1.5665722205274799</v>
      </c>
      <c r="AL100">
        <v>1.52093818464701</v>
      </c>
      <c r="AM100">
        <v>1.5399873095685299</v>
      </c>
      <c r="AN100">
        <v>1.49845024100223</v>
      </c>
      <c r="AO100">
        <v>1.46700910377738</v>
      </c>
      <c r="AP100">
        <v>1.45316009378111</v>
      </c>
      <c r="AQ100">
        <v>1.4233693157138001</v>
      </c>
      <c r="AR100">
        <v>1.4855938656436201</v>
      </c>
      <c r="AS100">
        <v>1.5471141871271801</v>
      </c>
      <c r="AT100">
        <v>1.5573021832667799</v>
      </c>
      <c r="AU100">
        <v>1.58161128899032</v>
      </c>
      <c r="AV100">
        <v>1.6420279500202399</v>
      </c>
      <c r="AW100">
        <v>1.51831879663358</v>
      </c>
      <c r="AX100">
        <v>1.49987323483714</v>
      </c>
      <c r="AY100">
        <v>1.5285217452303701</v>
      </c>
      <c r="AZ100">
        <v>1.4810299533609601</v>
      </c>
      <c r="BA100">
        <v>1.55988336105668</v>
      </c>
      <c r="BB100">
        <v>1.4793132448789399</v>
      </c>
      <c r="BC100">
        <v>1.58573346170089</v>
      </c>
      <c r="BD100">
        <v>1.48705793268836</v>
      </c>
      <c r="BE100">
        <v>1.56354260568161</v>
      </c>
      <c r="BF100">
        <v>1.53515386154614</v>
      </c>
      <c r="BG100">
        <v>1.5025819459883001</v>
      </c>
      <c r="BH100">
        <v>1.4900222738511</v>
      </c>
      <c r="BI100">
        <v>1.52300254936991</v>
      </c>
      <c r="BJ100">
        <v>1.43256367249492</v>
      </c>
      <c r="BK100">
        <v>1.4708121845498401</v>
      </c>
      <c r="BL100">
        <v>1.4914816025172799</v>
      </c>
      <c r="BM100">
        <v>1.51979069248077</v>
      </c>
      <c r="BN100">
        <v>1.4768518569745701</v>
      </c>
      <c r="BO100">
        <v>1.5467899876978399</v>
      </c>
      <c r="BP100">
        <v>1.46956554239643</v>
      </c>
      <c r="BQ100">
        <v>1.57075599324821</v>
      </c>
      <c r="BR100">
        <v>1.4403690030028999</v>
      </c>
      <c r="BS100">
        <v>1.5026527581919999</v>
      </c>
      <c r="BT100">
        <v>1.4141505731528301</v>
      </c>
      <c r="BU100">
        <v>1.4604501542877699</v>
      </c>
      <c r="BV100">
        <v>1.4735347347227601</v>
      </c>
      <c r="BW100">
        <v>1.5403465273311501</v>
      </c>
      <c r="BX100">
        <v>1.36828167681771</v>
      </c>
      <c r="BY100">
        <v>1.4219432145520801</v>
      </c>
      <c r="BZ100">
        <v>1.42415552081449</v>
      </c>
      <c r="CA100">
        <v>1.4812182742570501</v>
      </c>
      <c r="CB100">
        <v>1.4548918469822401</v>
      </c>
      <c r="CC100">
        <v>1.4727283176244901</v>
      </c>
      <c r="CD100">
        <v>1.4774992392191499</v>
      </c>
      <c r="CE100">
        <v>1.51996393483563</v>
      </c>
      <c r="CF100">
        <v>1.42805206907837</v>
      </c>
      <c r="CG100">
        <v>1.52412342160463</v>
      </c>
      <c r="CH100">
        <v>1.42254598784307</v>
      </c>
      <c r="CI100">
        <v>1.5160573751600399</v>
      </c>
      <c r="CJ100">
        <v>1.49108778119901</v>
      </c>
      <c r="CK100">
        <v>1.54236492620426</v>
      </c>
      <c r="CL100">
        <v>1.43716786804834</v>
      </c>
      <c r="CM100">
        <v>1.52823116912905</v>
      </c>
      <c r="CN100">
        <v>1.4760226823146601</v>
      </c>
      <c r="CO100">
        <v>1.56551925797042</v>
      </c>
      <c r="CP100">
        <v>1.4871629031947999</v>
      </c>
      <c r="CQ100">
        <v>1.5679217092154201</v>
      </c>
      <c r="CR100">
        <v>1.4405077364869401</v>
      </c>
      <c r="CS100">
        <v>1.49284674690833</v>
      </c>
      <c r="CT100">
        <v>1.4629588329491401</v>
      </c>
      <c r="CU100">
        <v>1.5180698763274001</v>
      </c>
      <c r="CV100">
        <v>1.4819177854926699</v>
      </c>
      <c r="CW100">
        <v>1.5593065528024399</v>
      </c>
      <c r="CX100">
        <v>1.5122010403678801</v>
      </c>
      <c r="CY100">
        <v>1.53339670028777</v>
      </c>
    </row>
    <row r="101" spans="1:103" x14ac:dyDescent="0.45">
      <c r="A101" t="s">
        <v>101</v>
      </c>
      <c r="B101" t="s">
        <v>90</v>
      </c>
      <c r="C101" t="s">
        <v>76</v>
      </c>
      <c r="D101">
        <v>35</v>
      </c>
      <c r="E101">
        <f t="shared" si="1"/>
        <v>0</v>
      </c>
      <c r="F101" s="1" cm="1">
        <f t="array" ref="F101">SUMPRODUCT($H101:$CY101,$H$2:$CY$2)/SUMPRODUCT(--($H101:$CY101&lt;&gt;""),$H$2:$CY$2)</f>
        <v>1.6548632390453766</v>
      </c>
      <c r="G101" s="1" cm="1">
        <f t="array" ref="G101">SUMPRODUCT($H101:$CY101,$G$2:$CX$2)/SUMPRODUCT(--($H101:$CY101&lt;&gt;""),$G$2:$CX$2)</f>
        <v>1.5971866526044276</v>
      </c>
      <c r="H101">
        <v>1.62987150654725</v>
      </c>
      <c r="I101">
        <v>1.5820399148875299</v>
      </c>
      <c r="J101">
        <v>1.6032536095311301</v>
      </c>
      <c r="K101">
        <v>1.55326173744158</v>
      </c>
      <c r="L101">
        <v>1.62916015111061</v>
      </c>
      <c r="M101">
        <v>1.58272622164104</v>
      </c>
      <c r="N101">
        <v>1.5193747900386601</v>
      </c>
      <c r="O101">
        <v>1.52514807799468</v>
      </c>
      <c r="P101">
        <v>1.64376536715983</v>
      </c>
      <c r="Q101">
        <v>1.65716776023075</v>
      </c>
      <c r="R101">
        <v>1.56652705180007</v>
      </c>
      <c r="S101">
        <v>1.59580096728521</v>
      </c>
      <c r="T101">
        <v>1.6644098408407899</v>
      </c>
      <c r="U101">
        <v>1.5558137990140599</v>
      </c>
      <c r="V101">
        <v>1.5997806599036899</v>
      </c>
      <c r="W101">
        <v>1.6205742241924601</v>
      </c>
      <c r="X101">
        <v>1.6004525724835701</v>
      </c>
      <c r="Y101">
        <v>1.6000611276377801</v>
      </c>
      <c r="Z101">
        <v>1.4628508848427499</v>
      </c>
      <c r="AA101">
        <v>1.47375154849093</v>
      </c>
      <c r="AB101">
        <v>1.6108630713949901</v>
      </c>
      <c r="AC101">
        <v>1.6092060416420699</v>
      </c>
      <c r="AD101">
        <v>1.6333254239586199</v>
      </c>
      <c r="AE101">
        <v>1.63622253237324</v>
      </c>
      <c r="AF101">
        <v>1.77806277444607</v>
      </c>
      <c r="AG101">
        <v>1.61563803366148</v>
      </c>
      <c r="AH101">
        <v>1.64012024653716</v>
      </c>
      <c r="AI101">
        <v>1.65207691521158</v>
      </c>
      <c r="AJ101">
        <v>1.93430788239917</v>
      </c>
      <c r="AK101">
        <v>1.6825163581123299</v>
      </c>
      <c r="AL101">
        <v>1.68782639831633</v>
      </c>
      <c r="AM101">
        <v>1.64154560612506</v>
      </c>
      <c r="AN101">
        <v>1.6838363146102</v>
      </c>
      <c r="AO101">
        <v>1.6027587941975501</v>
      </c>
      <c r="AP101">
        <v>1.7750009058154499</v>
      </c>
      <c r="AQ101">
        <v>1.4637770074867</v>
      </c>
      <c r="AR101">
        <v>1.6180788695263699</v>
      </c>
      <c r="AS101">
        <v>1.60311751103523</v>
      </c>
      <c r="AT101">
        <v>1.6759600038761999</v>
      </c>
      <c r="AU101">
        <v>1.6503849508255699</v>
      </c>
      <c r="AV101">
        <v>1.9314937146570601</v>
      </c>
      <c r="AW101">
        <v>1.5420648616250601</v>
      </c>
      <c r="AX101">
        <v>1.5593882215544299</v>
      </c>
      <c r="AY101">
        <v>1.58614870778812</v>
      </c>
      <c r="AZ101">
        <v>1.5953922483370999</v>
      </c>
      <c r="BA101">
        <v>1.6352814222226399</v>
      </c>
      <c r="BB101">
        <v>1.61408387695959</v>
      </c>
      <c r="BC101">
        <v>1.6860963544033301</v>
      </c>
      <c r="BD101">
        <v>1.61933228121385</v>
      </c>
      <c r="BE101">
        <v>1.66205996607582</v>
      </c>
      <c r="BF101">
        <v>1.7252191018434999</v>
      </c>
      <c r="BG101">
        <v>1.6147529318279401</v>
      </c>
      <c r="BH101">
        <v>1.6147943139863501</v>
      </c>
      <c r="BI101">
        <v>1.6076649186415499</v>
      </c>
      <c r="BJ101">
        <v>1.5361119456918799</v>
      </c>
      <c r="BK101">
        <v>1.5294432969354701</v>
      </c>
      <c r="BL101">
        <v>1.6233297145036301</v>
      </c>
      <c r="BM101">
        <v>1.6226700275332899</v>
      </c>
      <c r="BN101">
        <v>1.6206351310470299</v>
      </c>
      <c r="BO101">
        <v>1.6348735405438799</v>
      </c>
      <c r="BP101">
        <v>1.6033214980136401</v>
      </c>
      <c r="BQ101">
        <v>1.6694407470895101</v>
      </c>
      <c r="BR101">
        <v>1.6321365925815201</v>
      </c>
      <c r="BS101">
        <v>1.59568971861567</v>
      </c>
      <c r="BT101">
        <v>1.5360521512129599</v>
      </c>
      <c r="BU101">
        <v>1.52508273233452</v>
      </c>
      <c r="BV101">
        <v>1.6270171462879099</v>
      </c>
      <c r="BW101">
        <v>1.63350890436552</v>
      </c>
      <c r="BX101">
        <v>1.5465532116554801</v>
      </c>
      <c r="BY101">
        <v>1.5327816529514899</v>
      </c>
      <c r="BZ101">
        <v>1.58145425857976</v>
      </c>
      <c r="CA101">
        <v>1.5604751534814501</v>
      </c>
      <c r="CB101">
        <v>1.5515133429621999</v>
      </c>
      <c r="CC101">
        <v>1.5354998726756699</v>
      </c>
      <c r="CD101">
        <v>1.6521170543633501</v>
      </c>
      <c r="CE101">
        <v>1.61875903890689</v>
      </c>
      <c r="CF101">
        <v>1.6027929369529901</v>
      </c>
      <c r="CG101">
        <v>1.62388770687721</v>
      </c>
      <c r="CH101">
        <v>1.56194666752633</v>
      </c>
      <c r="CI101">
        <v>1.60181252077999</v>
      </c>
      <c r="CJ101">
        <v>1.6034005933607201</v>
      </c>
      <c r="CK101">
        <v>1.6472472055579901</v>
      </c>
      <c r="CL101">
        <v>1.5690122084862199</v>
      </c>
      <c r="CM101">
        <v>1.60973352701941</v>
      </c>
      <c r="CN101">
        <v>1.5784825449514099</v>
      </c>
      <c r="CO101">
        <v>1.66431778267193</v>
      </c>
      <c r="CP101">
        <v>1.6419135297691001</v>
      </c>
      <c r="CQ101">
        <v>1.65781430401131</v>
      </c>
      <c r="CR101">
        <v>1.5960023811498301</v>
      </c>
      <c r="CS101">
        <v>1.58451625822618</v>
      </c>
      <c r="CT101">
        <v>1.6332261380314299</v>
      </c>
      <c r="CU101">
        <v>1.61932538811675</v>
      </c>
      <c r="CV101">
        <v>1.6337483178468699</v>
      </c>
      <c r="CW101">
        <v>1.66032381939814</v>
      </c>
      <c r="CX101">
        <v>1.5671319450094801</v>
      </c>
      <c r="CY101">
        <v>1.60183360644809</v>
      </c>
    </row>
    <row r="102" spans="1:103" x14ac:dyDescent="0.45">
      <c r="A102" t="s">
        <v>103</v>
      </c>
      <c r="B102" t="s">
        <v>67</v>
      </c>
      <c r="C102" t="s">
        <v>91</v>
      </c>
      <c r="D102">
        <v>35</v>
      </c>
      <c r="E102">
        <f t="shared" si="1"/>
        <v>0</v>
      </c>
      <c r="F102" s="1" cm="1">
        <f t="array" ref="F102">SUMPRODUCT($H102:$CY102,$H$2:$CY$2)/SUMPRODUCT(--($H102:$CY102&lt;&gt;""),$H$2:$CY$2)</f>
        <v>1.5478824840643444</v>
      </c>
      <c r="G102" s="1" cm="1">
        <f t="array" ref="G102">SUMPRODUCT($H102:$CY102,$G$2:$CX$2)/SUMPRODUCT(--($H102:$CY102&lt;&gt;""),$G$2:$CX$2)</f>
        <v>1.4879478632873848</v>
      </c>
      <c r="H102">
        <v>1.4818256466227999</v>
      </c>
      <c r="I102">
        <v>1.4348534369261601</v>
      </c>
      <c r="J102">
        <v>1.4608595983738699</v>
      </c>
      <c r="K102">
        <v>1.4152522249222099</v>
      </c>
      <c r="L102">
        <v>1.4888310911199401</v>
      </c>
      <c r="M102">
        <v>1.4371084665948599</v>
      </c>
      <c r="N102">
        <v>1.4167378182500501</v>
      </c>
      <c r="O102">
        <v>1.42284447775308</v>
      </c>
      <c r="P102">
        <v>1.5133223267476199</v>
      </c>
      <c r="Q102">
        <v>1.52688596731267</v>
      </c>
      <c r="R102">
        <v>1.4482429396027701</v>
      </c>
      <c r="S102">
        <v>1.4750112712030901</v>
      </c>
      <c r="T102">
        <v>1.57661026161211</v>
      </c>
      <c r="U102">
        <v>1.44488350539137</v>
      </c>
      <c r="V102">
        <v>1.5094844142525501</v>
      </c>
      <c r="W102">
        <v>1.53527180575237</v>
      </c>
      <c r="X102">
        <v>1.50326750468606</v>
      </c>
      <c r="Y102">
        <v>1.5080251636345701</v>
      </c>
      <c r="Z102">
        <v>1.36997402272153</v>
      </c>
      <c r="AA102">
        <v>1.37277352908426</v>
      </c>
      <c r="AB102">
        <v>1.5194862501339901</v>
      </c>
      <c r="AC102">
        <v>1.51967309469989</v>
      </c>
      <c r="AD102">
        <v>1.5301428320517301</v>
      </c>
      <c r="AE102">
        <v>1.5302851615331601</v>
      </c>
      <c r="AF102">
        <v>1.69857920804381</v>
      </c>
      <c r="AG102">
        <v>1.5097492658976399</v>
      </c>
      <c r="AH102">
        <v>1.50229364730651</v>
      </c>
      <c r="AI102">
        <v>1.52246728954445</v>
      </c>
      <c r="AJ102">
        <v>1.83693414733421</v>
      </c>
      <c r="AK102">
        <v>1.5718033879292299</v>
      </c>
      <c r="AL102">
        <v>1.5758410246097501</v>
      </c>
      <c r="AM102">
        <v>1.52751646645529</v>
      </c>
      <c r="AN102">
        <v>1.53157051487978</v>
      </c>
      <c r="AO102">
        <v>1.46869689716809</v>
      </c>
      <c r="AP102">
        <v>1.6898300421197801</v>
      </c>
      <c r="AQ102">
        <v>1.3937025355855099</v>
      </c>
      <c r="AR102">
        <v>1.53040928581783</v>
      </c>
      <c r="AS102">
        <v>1.51932732895857</v>
      </c>
      <c r="AT102">
        <v>1.5466792841147301</v>
      </c>
      <c r="AU102">
        <v>1.54226218846142</v>
      </c>
      <c r="AV102">
        <v>1.8673644001999401</v>
      </c>
      <c r="AW102">
        <v>1.4418864956128301</v>
      </c>
      <c r="AX102">
        <v>1.45789883098976</v>
      </c>
      <c r="AY102">
        <v>1.47200091482326</v>
      </c>
      <c r="AZ102">
        <v>1.4745961013017499</v>
      </c>
      <c r="BA102">
        <v>1.5094880253255401</v>
      </c>
      <c r="BB102">
        <v>1.4815913965221199</v>
      </c>
      <c r="BC102">
        <v>1.55878346624495</v>
      </c>
      <c r="BD102">
        <v>1.51284230027611</v>
      </c>
      <c r="BE102">
        <v>1.54433647058385</v>
      </c>
      <c r="BF102">
        <v>1.61030789308931</v>
      </c>
      <c r="BG102">
        <v>1.4927906419743999</v>
      </c>
      <c r="BH102">
        <v>1.52001793669857</v>
      </c>
      <c r="BI102">
        <v>1.5102125478414501</v>
      </c>
      <c r="BJ102">
        <v>1.43719559576999</v>
      </c>
      <c r="BK102">
        <v>1.42655998824048</v>
      </c>
      <c r="BL102">
        <v>1.5156929631909299</v>
      </c>
      <c r="BM102">
        <v>1.5090883627807801</v>
      </c>
      <c r="BN102">
        <v>1.5047076374044701</v>
      </c>
      <c r="BO102">
        <v>1.5111493938218299</v>
      </c>
      <c r="BP102">
        <v>1.46942174428387</v>
      </c>
      <c r="BQ102">
        <v>1.5415706806461</v>
      </c>
      <c r="BR102">
        <v>1.5185696787817</v>
      </c>
      <c r="BS102">
        <v>1.49396681249143</v>
      </c>
      <c r="BT102">
        <v>1.41746690909282</v>
      </c>
      <c r="BU102">
        <v>1.4114204162466399</v>
      </c>
      <c r="BV102">
        <v>1.5191675090601799</v>
      </c>
      <c r="BW102">
        <v>1.5086823916672201</v>
      </c>
      <c r="BX102">
        <v>1.4184661308711799</v>
      </c>
      <c r="BY102">
        <v>1.39770996176272</v>
      </c>
      <c r="BZ102">
        <v>1.50314137392739</v>
      </c>
      <c r="CA102">
        <v>1.46757259786532</v>
      </c>
      <c r="CB102">
        <v>1.4462950601793201</v>
      </c>
      <c r="CC102">
        <v>1.43237657879691</v>
      </c>
      <c r="CD102">
        <v>1.5423501706640499</v>
      </c>
      <c r="CE102">
        <v>1.51569826037746</v>
      </c>
      <c r="CF102">
        <v>1.47487158486777</v>
      </c>
      <c r="CG102">
        <v>1.50050564539932</v>
      </c>
      <c r="CH102">
        <v>1.4201142171974299</v>
      </c>
      <c r="CI102">
        <v>1.46675353807231</v>
      </c>
      <c r="CJ102">
        <v>1.4726997912942501</v>
      </c>
      <c r="CK102">
        <v>1.5050111840073299</v>
      </c>
      <c r="CL102">
        <v>1.45348915507245</v>
      </c>
      <c r="CM102">
        <v>1.47811791600136</v>
      </c>
      <c r="CN102">
        <v>1.46346180269881</v>
      </c>
      <c r="CO102">
        <v>1.5100677664792499</v>
      </c>
      <c r="CP102">
        <v>1.5022783267467801</v>
      </c>
      <c r="CQ102">
        <v>1.52292430941585</v>
      </c>
      <c r="CR102">
        <v>1.4878989824184401</v>
      </c>
      <c r="CS102">
        <v>1.48008985240599</v>
      </c>
      <c r="CT102">
        <v>1.49605650288709</v>
      </c>
      <c r="CU102">
        <v>1.4844591059777701</v>
      </c>
      <c r="CV102">
        <v>1.5090083202603399</v>
      </c>
      <c r="CW102">
        <v>1.5326454077059399</v>
      </c>
      <c r="CX102">
        <v>1.4613600916640801</v>
      </c>
      <c r="CY102">
        <v>1.48899792832095</v>
      </c>
    </row>
    <row r="103" spans="1:103" x14ac:dyDescent="0.45">
      <c r="A103" t="s">
        <v>122</v>
      </c>
      <c r="B103" t="s">
        <v>123</v>
      </c>
      <c r="C103" t="s">
        <v>65</v>
      </c>
      <c r="D103">
        <v>35</v>
      </c>
      <c r="E103">
        <f t="shared" si="1"/>
        <v>0</v>
      </c>
      <c r="F103" s="1" cm="1">
        <f t="array" ref="F103">SUMPRODUCT($H103:$CY103,$H$2:$CY$2)/SUMPRODUCT(--($H103:$CY103&lt;&gt;""),$H$2:$CY$2)</f>
        <v>1.7269766209121515</v>
      </c>
      <c r="G103" s="1" cm="1">
        <f t="array" ref="G103">SUMPRODUCT($H103:$CY103,$G$2:$CX$2)/SUMPRODUCT(--($H103:$CY103&lt;&gt;""),$G$2:$CX$2)</f>
        <v>1.6837953603591076</v>
      </c>
      <c r="H103">
        <v>1.74156274070448</v>
      </c>
      <c r="I103">
        <v>1.6766480953154701</v>
      </c>
      <c r="J103">
        <v>1.7090068944994301</v>
      </c>
      <c r="K103">
        <v>1.6517307106056101</v>
      </c>
      <c r="L103">
        <v>1.69706323372867</v>
      </c>
      <c r="M103">
        <v>1.6246883946133499</v>
      </c>
      <c r="N103">
        <v>1.5627694990985499</v>
      </c>
      <c r="O103">
        <v>1.5803524669779601</v>
      </c>
      <c r="P103">
        <v>1.6359594073875801</v>
      </c>
      <c r="Q103">
        <v>1.6799824056788299</v>
      </c>
      <c r="R103">
        <v>1.6409853799870799</v>
      </c>
      <c r="S103">
        <v>1.7072898065125299</v>
      </c>
      <c r="T103">
        <v>1.74151604638521</v>
      </c>
      <c r="U103">
        <v>1.63662097769584</v>
      </c>
      <c r="V103">
        <v>1.68846095997833</v>
      </c>
      <c r="W103">
        <v>1.68817095421481</v>
      </c>
      <c r="X103">
        <v>1.6339023125790499</v>
      </c>
      <c r="Y103">
        <v>1.66100767495721</v>
      </c>
      <c r="Z103">
        <v>1.79157802851777</v>
      </c>
      <c r="AA103">
        <v>1.6143895824677901</v>
      </c>
      <c r="AB103">
        <v>1.7282013052091101</v>
      </c>
      <c r="AC103">
        <v>1.7278753254294801</v>
      </c>
      <c r="AD103">
        <v>1.6985601622464399</v>
      </c>
      <c r="AE103">
        <v>1.72398020762959</v>
      </c>
      <c r="AF103">
        <v>1.67169014930813</v>
      </c>
      <c r="AG103">
        <v>1.65909539445354</v>
      </c>
      <c r="AH103">
        <v>1.8231607822820799</v>
      </c>
      <c r="AI103">
        <v>1.7951832286855101</v>
      </c>
      <c r="AJ103">
        <v>2.0394074904022701</v>
      </c>
      <c r="AK103">
        <v>1.83935478752256</v>
      </c>
      <c r="AL103">
        <v>1.6993192021546599</v>
      </c>
      <c r="AM103">
        <v>1.6831463394449599</v>
      </c>
      <c r="AN103">
        <v>1.6174183037257099</v>
      </c>
      <c r="AO103">
        <v>1.6072440665838399</v>
      </c>
      <c r="AP103">
        <v>1.78055155796474</v>
      </c>
      <c r="AQ103">
        <v>1.56114851178514</v>
      </c>
      <c r="AR103">
        <v>1.68725506521445</v>
      </c>
      <c r="AS103">
        <v>1.7043045363692499</v>
      </c>
      <c r="AT103">
        <v>1.67813765082102</v>
      </c>
      <c r="AU103">
        <v>1.6771048197464999</v>
      </c>
      <c r="AV103">
        <v>2.1116215346149998</v>
      </c>
      <c r="AW103">
        <v>1.6622240384121101</v>
      </c>
      <c r="AX103">
        <v>1.6862252313444199</v>
      </c>
      <c r="AY103">
        <v>1.7064628131231601</v>
      </c>
      <c r="AZ103">
        <v>1.69835070111072</v>
      </c>
      <c r="BA103">
        <v>1.7636258046208499</v>
      </c>
      <c r="BB103">
        <v>1.7316671631918801</v>
      </c>
      <c r="BC103">
        <v>1.8218462670456701</v>
      </c>
      <c r="BD103">
        <v>1.72135912463388</v>
      </c>
      <c r="BE103">
        <v>1.78250042231893</v>
      </c>
      <c r="BF103">
        <v>1.8415293740432701</v>
      </c>
      <c r="BG103">
        <v>1.75086636402215</v>
      </c>
      <c r="BH103">
        <v>1.6677587779445</v>
      </c>
      <c r="BI103">
        <v>1.69364167202592</v>
      </c>
      <c r="BJ103">
        <v>1.7811150794080599</v>
      </c>
      <c r="BK103">
        <v>1.71368286146104</v>
      </c>
      <c r="BL103">
        <v>1.7054108716746099</v>
      </c>
      <c r="BM103">
        <v>1.7239192445529099</v>
      </c>
      <c r="BN103">
        <v>1.72205865332247</v>
      </c>
      <c r="BO103">
        <v>1.76232942905746</v>
      </c>
      <c r="BP103">
        <v>1.6559208298164201</v>
      </c>
      <c r="BQ103">
        <v>1.7423308098992301</v>
      </c>
      <c r="BR103">
        <v>1.63661595733795</v>
      </c>
      <c r="BS103">
        <v>1.6854769214890699</v>
      </c>
      <c r="BT103">
        <v>1.66075877036718</v>
      </c>
      <c r="BU103">
        <v>1.62905712194226</v>
      </c>
      <c r="BV103">
        <v>1.73019774451039</v>
      </c>
      <c r="BW103">
        <v>1.74665631671086</v>
      </c>
      <c r="BX103">
        <v>1.6435761837142699</v>
      </c>
      <c r="BY103">
        <v>1.6389570194923999</v>
      </c>
      <c r="BZ103">
        <v>1.6313111199610599</v>
      </c>
      <c r="CA103">
        <v>1.65234564464361</v>
      </c>
      <c r="CB103">
        <v>1.6449339944730299</v>
      </c>
      <c r="CC103">
        <v>1.65293369457552</v>
      </c>
      <c r="CD103">
        <v>1.7396031623271999</v>
      </c>
      <c r="CE103">
        <v>1.76250147929608</v>
      </c>
      <c r="CF103">
        <v>1.6471673057354901</v>
      </c>
      <c r="CG103">
        <v>1.7395853844320699</v>
      </c>
      <c r="CH103">
        <v>1.62858384243819</v>
      </c>
      <c r="CI103">
        <v>1.6992411278142301</v>
      </c>
      <c r="CJ103">
        <v>1.7176498298221401</v>
      </c>
      <c r="CK103">
        <v>1.7687053692594199</v>
      </c>
      <c r="CL103">
        <v>1.73075116344715</v>
      </c>
      <c r="CM103">
        <v>1.72498723550889</v>
      </c>
      <c r="CN103">
        <v>1.68907769435876</v>
      </c>
      <c r="CO103">
        <v>1.7615611853112301</v>
      </c>
      <c r="CP103">
        <v>1.6921036072273401</v>
      </c>
      <c r="CQ103">
        <v>1.77520250857674</v>
      </c>
      <c r="CR103">
        <v>1.66817240321918</v>
      </c>
      <c r="CS103">
        <v>1.69836845593619</v>
      </c>
      <c r="CT103">
        <v>1.6907114531459999</v>
      </c>
      <c r="CU103">
        <v>1.7375135740232399</v>
      </c>
      <c r="CV103">
        <v>1.6664123118684799</v>
      </c>
      <c r="CW103">
        <v>1.7237780504584499</v>
      </c>
      <c r="CX103">
        <v>1.6950348800896</v>
      </c>
      <c r="CY103">
        <v>1.70763309901933</v>
      </c>
    </row>
    <row r="104" spans="1:103" x14ac:dyDescent="0.45">
      <c r="A104" t="s">
        <v>99</v>
      </c>
      <c r="B104" t="s">
        <v>100</v>
      </c>
      <c r="C104" t="s">
        <v>68</v>
      </c>
      <c r="D104">
        <v>35</v>
      </c>
      <c r="E104">
        <f t="shared" si="1"/>
        <v>0</v>
      </c>
      <c r="F104" s="1" cm="1">
        <f t="array" ref="F104">SUMPRODUCT($H104:$CY104,$H$2:$CY$2)/SUMPRODUCT(--($H104:$CY104&lt;&gt;""),$H$2:$CY$2)</f>
        <v>1.3806022407708352</v>
      </c>
      <c r="G104" s="1" cm="1">
        <f t="array" ref="G104">SUMPRODUCT($H104:$CY104,$G$2:$CX$2)/SUMPRODUCT(--($H104:$CY104&lt;&gt;""),$G$2:$CX$2)</f>
        <v>1.4109508732287532</v>
      </c>
      <c r="H104">
        <v>1.3827110428919001</v>
      </c>
      <c r="I104">
        <v>1.3816168081962901</v>
      </c>
      <c r="J104">
        <v>1.3546310099543599</v>
      </c>
      <c r="K104">
        <v>1.35597816838922</v>
      </c>
      <c r="L104">
        <v>1.376304001069</v>
      </c>
      <c r="M104">
        <v>1.3807040464468601</v>
      </c>
      <c r="N104">
        <v>1.32931428124923</v>
      </c>
      <c r="O104">
        <v>1.34643640360258</v>
      </c>
      <c r="P104">
        <v>1.4016541296993299</v>
      </c>
      <c r="Q104">
        <v>1.45618598494753</v>
      </c>
      <c r="R104">
        <v>1.3381154061679099</v>
      </c>
      <c r="S104">
        <v>1.4175399389986001</v>
      </c>
      <c r="T104">
        <v>1.38621797728653</v>
      </c>
      <c r="U104">
        <v>1.4029277489205201</v>
      </c>
      <c r="V104">
        <v>1.40093709274218</v>
      </c>
      <c r="W104">
        <v>1.4238089154812701</v>
      </c>
      <c r="X104">
        <v>1.3856155001144901</v>
      </c>
      <c r="Y104">
        <v>1.42318549657464</v>
      </c>
      <c r="Z104">
        <v>1.2402253582535101</v>
      </c>
      <c r="AA104">
        <v>1.28718548001191</v>
      </c>
      <c r="AB104">
        <v>1.41735619136855</v>
      </c>
      <c r="AC104">
        <v>1.4430970761436099</v>
      </c>
      <c r="AD104">
        <v>1.42980028588921</v>
      </c>
      <c r="AE104">
        <v>1.49378775984782</v>
      </c>
      <c r="AF104">
        <v>1.48383962389555</v>
      </c>
      <c r="AG104">
        <v>1.4688525361818101</v>
      </c>
      <c r="AH104">
        <v>1.41471384530013</v>
      </c>
      <c r="AI104">
        <v>1.4830173247815901</v>
      </c>
      <c r="AJ104">
        <v>1.5102131060061901</v>
      </c>
      <c r="AK104">
        <v>1.4447502173609099</v>
      </c>
      <c r="AL104">
        <v>1.35994442245182</v>
      </c>
      <c r="AM104">
        <v>1.3917450395180899</v>
      </c>
      <c r="AN104">
        <v>1.4014972098927501</v>
      </c>
      <c r="AO104">
        <v>1.3895714711788101</v>
      </c>
      <c r="AP104">
        <v>1.33890797242857</v>
      </c>
      <c r="AQ104">
        <v>1.33826469634081</v>
      </c>
      <c r="AR104">
        <v>1.3587044303146001</v>
      </c>
      <c r="AS104">
        <v>1.42857418463748</v>
      </c>
      <c r="AT104">
        <v>1.41947823490207</v>
      </c>
      <c r="AU104">
        <v>1.4349060151738899</v>
      </c>
      <c r="AV104">
        <v>1.29194855099407</v>
      </c>
      <c r="AW104">
        <v>1.2882123932216101</v>
      </c>
      <c r="AX104">
        <v>1.35173080492755</v>
      </c>
      <c r="AY104">
        <v>1.4155692764808201</v>
      </c>
      <c r="AZ104">
        <v>1.36913566178014</v>
      </c>
      <c r="BA104">
        <v>1.45148578891161</v>
      </c>
      <c r="BB104">
        <v>1.4160919367059099</v>
      </c>
      <c r="BC104">
        <v>1.5071600717912199</v>
      </c>
      <c r="BD104">
        <v>1.4488057970396899</v>
      </c>
      <c r="BE104">
        <v>1.50130551084357</v>
      </c>
      <c r="BF104">
        <v>1.3778076387499301</v>
      </c>
      <c r="BG104">
        <v>1.38282701306112</v>
      </c>
      <c r="BH104">
        <v>1.3927547308583399</v>
      </c>
      <c r="BI104">
        <v>1.4202950924875699</v>
      </c>
      <c r="BJ104">
        <v>1.3231080877432899</v>
      </c>
      <c r="BK104">
        <v>1.39576015706968</v>
      </c>
      <c r="BL104">
        <v>1.33018959345926</v>
      </c>
      <c r="BM104">
        <v>1.3800107844874001</v>
      </c>
      <c r="BN104">
        <v>1.3703643132647401</v>
      </c>
      <c r="BO104">
        <v>1.4407663141849201</v>
      </c>
      <c r="BP104">
        <v>1.39801989403041</v>
      </c>
      <c r="BQ104">
        <v>1.4911783391173199</v>
      </c>
      <c r="BR104">
        <v>1.37884226251291</v>
      </c>
      <c r="BS104">
        <v>1.42990520812047</v>
      </c>
      <c r="BT104">
        <v>1.34385463773279</v>
      </c>
      <c r="BU104">
        <v>1.36258553922492</v>
      </c>
      <c r="BV104">
        <v>1.3686535476862201</v>
      </c>
      <c r="BW104">
        <v>1.4631118137222201</v>
      </c>
      <c r="BX104">
        <v>1.2835057324809001</v>
      </c>
      <c r="BY104">
        <v>1.3381573687633499</v>
      </c>
      <c r="BZ104">
        <v>1.3304949054795301</v>
      </c>
      <c r="CA104">
        <v>1.39121400537383</v>
      </c>
      <c r="CB104">
        <v>1.3439472722042201</v>
      </c>
      <c r="CC104">
        <v>1.3738749301863</v>
      </c>
      <c r="CD104">
        <v>1.3947840650374099</v>
      </c>
      <c r="CE104">
        <v>1.4262900870701001</v>
      </c>
      <c r="CF104">
        <v>1.3625330152377899</v>
      </c>
      <c r="CG104">
        <v>1.4625974627137299</v>
      </c>
      <c r="CH104">
        <v>1.33458209776064</v>
      </c>
      <c r="CI104">
        <v>1.42543318380558</v>
      </c>
      <c r="CJ104">
        <v>1.38681010896997</v>
      </c>
      <c r="CK104">
        <v>1.44461440911941</v>
      </c>
      <c r="CL104">
        <v>1.33153167052745</v>
      </c>
      <c r="CM104">
        <v>1.4276234917085</v>
      </c>
      <c r="CN104">
        <v>1.3873652640107099</v>
      </c>
      <c r="CO104">
        <v>1.48513400349472</v>
      </c>
      <c r="CP104">
        <v>1.4002367653880901</v>
      </c>
      <c r="CQ104">
        <v>1.4842166387990701</v>
      </c>
      <c r="CR104">
        <v>1.322771561331</v>
      </c>
      <c r="CS104">
        <v>1.3962271246651501</v>
      </c>
      <c r="CT104">
        <v>1.3635629655261099</v>
      </c>
      <c r="CU104">
        <v>1.4517445965398601</v>
      </c>
      <c r="CV104">
        <v>1.4033450790302899</v>
      </c>
      <c r="CW104">
        <v>1.47729830780293</v>
      </c>
      <c r="CX104">
        <v>1.3821279209041799</v>
      </c>
      <c r="CY104">
        <v>1.4414445139835099</v>
      </c>
    </row>
    <row r="105" spans="1:103" x14ac:dyDescent="0.45">
      <c r="A105" t="s">
        <v>121</v>
      </c>
      <c r="B105" t="s">
        <v>75</v>
      </c>
      <c r="C105" t="s">
        <v>76</v>
      </c>
      <c r="D105">
        <v>35</v>
      </c>
      <c r="E105">
        <f t="shared" si="1"/>
        <v>0</v>
      </c>
      <c r="F105" s="1" cm="1">
        <f t="array" ref="F105">SUMPRODUCT($H105:$CY105,$H$2:$CY$2)/SUMPRODUCT(--($H105:$CY105&lt;&gt;""),$H$2:$CY$2)</f>
        <v>1.4458532415686036</v>
      </c>
      <c r="G105" s="1" cm="1">
        <f t="array" ref="G105">SUMPRODUCT($H105:$CY105,$G$2:$CX$2)/SUMPRODUCT(--($H105:$CY105&lt;&gt;""),$G$2:$CX$2)</f>
        <v>1.4672159666339897</v>
      </c>
      <c r="H105">
        <v>1.42712716847437</v>
      </c>
      <c r="I105">
        <v>1.4170309957667799</v>
      </c>
      <c r="J105">
        <v>1.4045416751447699</v>
      </c>
      <c r="K105">
        <v>1.39510107226321</v>
      </c>
      <c r="L105">
        <v>1.48155417588935</v>
      </c>
      <c r="M105">
        <v>1.47508263922782</v>
      </c>
      <c r="N105">
        <v>1.2659899423886001</v>
      </c>
      <c r="O105">
        <v>1.2861341391285701</v>
      </c>
      <c r="P105">
        <v>1.4408959522926299</v>
      </c>
      <c r="Q105">
        <v>1.47700241820566</v>
      </c>
      <c r="R105">
        <v>1.3855292354625801</v>
      </c>
      <c r="S105">
        <v>1.4482967249929799</v>
      </c>
      <c r="T105">
        <v>1.36872676816411</v>
      </c>
      <c r="U105">
        <v>1.4014773651707</v>
      </c>
      <c r="V105">
        <v>1.55745567812055</v>
      </c>
      <c r="W105">
        <v>1.57374009430183</v>
      </c>
      <c r="X105">
        <v>1.2847715468199501</v>
      </c>
      <c r="Y105">
        <v>1.3184845980893001</v>
      </c>
      <c r="Z105">
        <v>1.4416467067388701</v>
      </c>
      <c r="AA105">
        <v>1.4590826596833999</v>
      </c>
      <c r="AB105">
        <v>1.4591526552865099</v>
      </c>
      <c r="AC105">
        <v>1.4861670009563299</v>
      </c>
      <c r="AD105">
        <v>1.53440905191943</v>
      </c>
      <c r="AE105">
        <v>1.5922912782326</v>
      </c>
      <c r="AF105">
        <v>1.51723196240848</v>
      </c>
      <c r="AG105">
        <v>1.5457188023425501</v>
      </c>
      <c r="AH105">
        <v>1.4562653659690299</v>
      </c>
      <c r="AI105">
        <v>1.50737971032495</v>
      </c>
      <c r="AJ105">
        <v>1.58743623127377</v>
      </c>
      <c r="AK105">
        <v>1.44522999378466</v>
      </c>
      <c r="AL105">
        <v>1.4224489475579101</v>
      </c>
      <c r="AM105">
        <v>1.4411746891883801</v>
      </c>
      <c r="AN105">
        <v>1.4996301273419601</v>
      </c>
      <c r="AO105">
        <v>1.5029544500029399</v>
      </c>
      <c r="AP105">
        <v>1.3671893382957101</v>
      </c>
      <c r="AQ105">
        <v>1.3608938578482499</v>
      </c>
      <c r="AR105">
        <v>1.44253653846879</v>
      </c>
      <c r="AS105">
        <v>1.4804739263448199</v>
      </c>
      <c r="AT105">
        <v>1.5183187843741399</v>
      </c>
      <c r="AU105">
        <v>1.5378155103639</v>
      </c>
      <c r="AV105">
        <v>1.4014106966103499</v>
      </c>
      <c r="AW105">
        <v>1.32465559939727</v>
      </c>
      <c r="AX105">
        <v>1.53175575436162</v>
      </c>
      <c r="AY105">
        <v>1.6070515384069599</v>
      </c>
      <c r="AZ105">
        <v>1.55942688429044</v>
      </c>
      <c r="BA105">
        <v>1.63920806758777</v>
      </c>
      <c r="BB105">
        <v>1.48544915444104</v>
      </c>
      <c r="BC105">
        <v>1.5762118414702699</v>
      </c>
      <c r="BD105">
        <v>1.57803743698823</v>
      </c>
      <c r="BE105">
        <v>1.6717071002170001</v>
      </c>
      <c r="BF105">
        <v>1.4309943390787001</v>
      </c>
      <c r="BG105">
        <v>1.44760789446019</v>
      </c>
      <c r="BH105">
        <v>1.5723904297765201</v>
      </c>
      <c r="BI105">
        <v>1.64834087924891</v>
      </c>
      <c r="BJ105">
        <v>1.40698504671973</v>
      </c>
      <c r="BK105">
        <v>1.4664158363458999</v>
      </c>
      <c r="BL105">
        <v>1.39768119423593</v>
      </c>
      <c r="BM105">
        <v>1.4487836362100399</v>
      </c>
      <c r="BN105">
        <v>1.5642928607453299</v>
      </c>
      <c r="BO105">
        <v>1.62939152472569</v>
      </c>
      <c r="BP105">
        <v>1.547993492731</v>
      </c>
      <c r="BQ105">
        <v>1.66515362218846</v>
      </c>
      <c r="BR105">
        <v>1.4106632519495199</v>
      </c>
      <c r="BS105">
        <v>1.5040289594585201</v>
      </c>
      <c r="BT105">
        <v>1.4514936912858301</v>
      </c>
      <c r="BU105">
        <v>1.5067681524743299</v>
      </c>
      <c r="BV105">
        <v>1.41340963147383</v>
      </c>
      <c r="BW105">
        <v>1.50265475935383</v>
      </c>
      <c r="BX105">
        <v>1.35104830259824</v>
      </c>
      <c r="BY105">
        <v>1.4022131532291</v>
      </c>
      <c r="BZ105">
        <v>1.4357157883235301</v>
      </c>
      <c r="CA105">
        <v>1.4839176519395201</v>
      </c>
      <c r="CB105">
        <v>1.4252448805215501</v>
      </c>
      <c r="CC105">
        <v>1.45154734565929</v>
      </c>
      <c r="CD105">
        <v>1.4232424405374799</v>
      </c>
      <c r="CE105">
        <v>1.4862738007246501</v>
      </c>
      <c r="CF105">
        <v>1.43667470008609</v>
      </c>
      <c r="CG105">
        <v>1.5061524917062901</v>
      </c>
      <c r="CH105">
        <v>1.41104470387394</v>
      </c>
      <c r="CI105">
        <v>1.50941503261526</v>
      </c>
      <c r="CJ105">
        <v>1.55824122515574</v>
      </c>
      <c r="CK105">
        <v>1.6359635248497</v>
      </c>
      <c r="CL105">
        <v>1.41370637534091</v>
      </c>
      <c r="CM105">
        <v>1.4979672207227099</v>
      </c>
      <c r="CN105">
        <v>1.6250717321638599</v>
      </c>
      <c r="CO105">
        <v>1.7119019190518701</v>
      </c>
      <c r="CP105">
        <v>1.4733179629194499</v>
      </c>
      <c r="CQ105">
        <v>1.5714946925120501</v>
      </c>
      <c r="CR105">
        <v>1.29050510076493</v>
      </c>
      <c r="CS105">
        <v>1.3495415772288999</v>
      </c>
      <c r="CT105">
        <v>1.4549396719974701</v>
      </c>
      <c r="CU105">
        <v>1.51385606517601</v>
      </c>
      <c r="CV105">
        <v>1.57123933369797</v>
      </c>
      <c r="CW105">
        <v>1.6638991673147401</v>
      </c>
      <c r="CX105">
        <v>1.53125749276499</v>
      </c>
      <c r="CY105">
        <v>1.59485699316614</v>
      </c>
    </row>
    <row r="106" spans="1:103" x14ac:dyDescent="0.45">
      <c r="A106" t="s">
        <v>80</v>
      </c>
      <c r="B106" t="s">
        <v>67</v>
      </c>
      <c r="C106" t="s">
        <v>71</v>
      </c>
      <c r="D106">
        <v>40</v>
      </c>
      <c r="E106">
        <f t="shared" si="1"/>
        <v>0</v>
      </c>
      <c r="F106" s="1" cm="1">
        <f t="array" ref="F106">SUMPRODUCT($H106:$CY106,$H$2:$CY$2)/SUMPRODUCT(--($H106:$CY106&lt;&gt;""),$H$2:$CY$2)</f>
        <v>1.3889247518173766</v>
      </c>
      <c r="G106" s="1" cm="1">
        <f t="array" ref="G106">SUMPRODUCT($H106:$CY106,$G$2:$CX$2)/SUMPRODUCT(--($H106:$CY106&lt;&gt;""),$G$2:$CX$2)</f>
        <v>1.3810592168243101</v>
      </c>
      <c r="H106">
        <v>1.3995201099194901</v>
      </c>
      <c r="I106">
        <v>1.34023835913615</v>
      </c>
      <c r="J106">
        <v>1.37629611530166</v>
      </c>
      <c r="K106">
        <v>1.3201444086835601</v>
      </c>
      <c r="L106">
        <v>1.4002101566848699</v>
      </c>
      <c r="M106">
        <v>1.3448080267862501</v>
      </c>
      <c r="N106">
        <v>1.32142047648461</v>
      </c>
      <c r="O106">
        <v>1.2943305163580201</v>
      </c>
      <c r="P106">
        <v>1.39113848230736</v>
      </c>
      <c r="Q106">
        <v>1.41455392922947</v>
      </c>
      <c r="R106">
        <v>1.29496632024575</v>
      </c>
      <c r="S106">
        <v>1.40734864188847</v>
      </c>
      <c r="T106">
        <v>1.3875577525076499</v>
      </c>
      <c r="U106">
        <v>1.34634360268804</v>
      </c>
      <c r="V106">
        <v>1.43606473797729</v>
      </c>
      <c r="W106">
        <v>1.42172519618523</v>
      </c>
      <c r="X106">
        <v>1.3613371469055999</v>
      </c>
      <c r="Y106">
        <v>1.3923592629950901</v>
      </c>
      <c r="Z106">
        <v>1.2460864859710401</v>
      </c>
      <c r="AA106">
        <v>1.25131658207811</v>
      </c>
      <c r="AB106">
        <v>1.4028662673073</v>
      </c>
      <c r="AC106">
        <v>1.4027701319388799</v>
      </c>
      <c r="AD106">
        <v>1.3974834446273501</v>
      </c>
      <c r="AE106">
        <v>1.4429083403374701</v>
      </c>
      <c r="AF106">
        <v>1.42031611927452</v>
      </c>
      <c r="AG106">
        <v>1.4057842256447799</v>
      </c>
      <c r="AH106">
        <v>1.3726092018479601</v>
      </c>
      <c r="AI106">
        <v>1.4200726510530299</v>
      </c>
      <c r="AJ106">
        <v>1.7426332450995901</v>
      </c>
      <c r="AK106">
        <v>1.42878627773494</v>
      </c>
      <c r="AL106">
        <v>1.3855889228854501</v>
      </c>
      <c r="AM106">
        <v>1.41066727656125</v>
      </c>
      <c r="AN106">
        <v>1.3766039481488399</v>
      </c>
      <c r="AO106">
        <v>1.37262523019821</v>
      </c>
      <c r="AP106">
        <v>1.3666801481149</v>
      </c>
      <c r="AQ106">
        <v>1.3043144809669001</v>
      </c>
      <c r="AR106">
        <v>1.38684081616816</v>
      </c>
      <c r="AS106">
        <v>1.4207562106370399</v>
      </c>
      <c r="AT106">
        <v>1.4204106175100299</v>
      </c>
      <c r="AU106">
        <v>1.4206462058331599</v>
      </c>
      <c r="AV106">
        <v>1.39463991196522</v>
      </c>
      <c r="AW106">
        <v>1.30513182522775</v>
      </c>
      <c r="AX106">
        <v>1.3617643916897699</v>
      </c>
      <c r="AY106">
        <v>1.3813605401429101</v>
      </c>
      <c r="AZ106">
        <v>1.37352849344085</v>
      </c>
      <c r="BA106">
        <v>1.4337057503506001</v>
      </c>
      <c r="BB106">
        <v>1.35035961223405</v>
      </c>
      <c r="BC106">
        <v>1.4487815611433099</v>
      </c>
      <c r="BD106">
        <v>1.40097362480864</v>
      </c>
      <c r="BE106">
        <v>1.45254919148963</v>
      </c>
      <c r="BF106">
        <v>1.3933039381144501</v>
      </c>
      <c r="BG106">
        <v>1.34981647689957</v>
      </c>
      <c r="BH106">
        <v>1.39603116016077</v>
      </c>
      <c r="BI106">
        <v>1.40399854976363</v>
      </c>
      <c r="BJ106">
        <v>1.31761125690144</v>
      </c>
      <c r="BK106">
        <v>1.3447996654582099</v>
      </c>
      <c r="BL106">
        <v>1.3677215226042101</v>
      </c>
      <c r="BM106">
        <v>1.38470908357883</v>
      </c>
      <c r="BN106">
        <v>1.39238691656333</v>
      </c>
      <c r="BO106">
        <v>1.43565845291178</v>
      </c>
      <c r="BP106">
        <v>1.3771202133490601</v>
      </c>
      <c r="BQ106">
        <v>1.43864945902451</v>
      </c>
      <c r="BR106">
        <v>1.3855311612914001</v>
      </c>
      <c r="BS106">
        <v>1.3908269955339301</v>
      </c>
      <c r="BT106">
        <v>1.3137455449481401</v>
      </c>
      <c r="BU106">
        <v>1.3108487225912699</v>
      </c>
      <c r="BV106">
        <v>1.36530716321746</v>
      </c>
      <c r="BW106">
        <v>1.4118235542063</v>
      </c>
      <c r="BX106">
        <v>1.26682673881781</v>
      </c>
      <c r="BY106">
        <v>1.2977921952931999</v>
      </c>
      <c r="BZ106">
        <v>1.34080390761054</v>
      </c>
      <c r="CA106">
        <v>1.36970943096688</v>
      </c>
      <c r="CB106">
        <v>1.3368349450622701</v>
      </c>
      <c r="CC106">
        <v>1.3488486148401</v>
      </c>
      <c r="CD106">
        <v>1.4064332807064699</v>
      </c>
      <c r="CE106">
        <v>1.41111128577597</v>
      </c>
      <c r="CF106">
        <v>1.36261057353947</v>
      </c>
      <c r="CG106">
        <v>1.41708023184051</v>
      </c>
      <c r="CH106">
        <v>1.32367744924869</v>
      </c>
      <c r="CI106">
        <v>1.3969610276757001</v>
      </c>
      <c r="CJ106">
        <v>1.35801676509217</v>
      </c>
      <c r="CK106">
        <v>1.40109141561143</v>
      </c>
      <c r="CL106">
        <v>1.31747557966073</v>
      </c>
      <c r="CM106">
        <v>1.37255327658634</v>
      </c>
      <c r="CN106">
        <v>1.35798751974659</v>
      </c>
      <c r="CO106">
        <v>1.3960476313739301</v>
      </c>
      <c r="CP106">
        <v>1.37272652576988</v>
      </c>
      <c r="CQ106">
        <v>1.4277820485972901</v>
      </c>
      <c r="CR106">
        <v>1.3446410628773899</v>
      </c>
      <c r="CS106">
        <v>1.3947400310243701</v>
      </c>
      <c r="CT106">
        <v>1.3566186984020601</v>
      </c>
      <c r="CU106">
        <v>1.3978952448905999</v>
      </c>
      <c r="CV106">
        <v>1.38931471796318</v>
      </c>
      <c r="CW106">
        <v>1.4313893023759101</v>
      </c>
      <c r="CX106">
        <v>1.39324051340403</v>
      </c>
      <c r="CY106">
        <v>1.39737918077118</v>
      </c>
    </row>
    <row r="107" spans="1:103" x14ac:dyDescent="0.45">
      <c r="A107" t="s">
        <v>111</v>
      </c>
      <c r="B107" t="s">
        <v>67</v>
      </c>
      <c r="C107" t="s">
        <v>73</v>
      </c>
      <c r="D107">
        <v>40</v>
      </c>
      <c r="E107">
        <f t="shared" si="1"/>
        <v>69</v>
      </c>
      <c r="F107" s="1" cm="1">
        <f t="array" ref="F107">SUMPRODUCT($H107:$CY107,$H$2:$CY$2)/SUMPRODUCT(--($H107:$CY107&lt;&gt;""),$H$2:$CY$2)</f>
        <v>1.9250741752812179</v>
      </c>
      <c r="G107" s="1" t="e" cm="1">
        <f t="array" ref="G107">SUMPRODUCT($H107:$CY107,$G$2:$CX$2)/SUMPRODUCT(--($H107:$CY107&lt;&gt;""),$G$2:$CX$2)</f>
        <v>#DIV/0!</v>
      </c>
      <c r="AX107">
        <v>2.0009510189981099</v>
      </c>
      <c r="AZ107">
        <v>2.0354387080053402</v>
      </c>
      <c r="BB107">
        <v>2.0748481386136399</v>
      </c>
      <c r="BD107">
        <v>1.6981949099534801</v>
      </c>
      <c r="BF107">
        <v>2.0306698466475299</v>
      </c>
      <c r="BH107">
        <v>1.92971528020936</v>
      </c>
      <c r="BJ107">
        <v>1.9692531892545999</v>
      </c>
      <c r="BL107">
        <v>1.78759389227484</v>
      </c>
      <c r="BN107">
        <v>2.0156932902031302</v>
      </c>
      <c r="BP107">
        <v>1.64714969834748</v>
      </c>
      <c r="BR107">
        <v>1.9719538323797901</v>
      </c>
      <c r="BT107">
        <v>1.9138992449971399</v>
      </c>
      <c r="BV107">
        <v>1.98790428693983</v>
      </c>
      <c r="BX107">
        <v>1.8638205583204199</v>
      </c>
      <c r="BZ107">
        <v>1.9520231083913899</v>
      </c>
      <c r="CB107">
        <v>1.98092116757896</v>
      </c>
      <c r="CD107">
        <v>2.02019532047114</v>
      </c>
      <c r="CF107">
        <v>1.9806524218227901</v>
      </c>
      <c r="CH107">
        <v>1.75240359886658</v>
      </c>
      <c r="CJ107">
        <v>1.68185617085793</v>
      </c>
      <c r="CL107">
        <v>1.97414350184528</v>
      </c>
      <c r="CN107">
        <v>2.0365476217849698</v>
      </c>
      <c r="CP107">
        <v>2.0198819643395698</v>
      </c>
      <c r="CR107">
        <v>1.94880447507024</v>
      </c>
      <c r="CT107">
        <v>2.0279726464079402</v>
      </c>
      <c r="CV107">
        <v>1.65736751481915</v>
      </c>
      <c r="CX107">
        <v>2.01714732519227</v>
      </c>
    </row>
    <row r="108" spans="1:103" x14ac:dyDescent="0.45">
      <c r="A108" t="s">
        <v>81</v>
      </c>
      <c r="B108" t="s">
        <v>82</v>
      </c>
      <c r="C108" t="s">
        <v>68</v>
      </c>
      <c r="D108">
        <v>40</v>
      </c>
      <c r="E108">
        <f t="shared" si="1"/>
        <v>0</v>
      </c>
      <c r="F108" s="1" cm="1">
        <f t="array" ref="F108">SUMPRODUCT($H108:$CY108,$H$2:$CY$2)/SUMPRODUCT(--($H108:$CY108&lt;&gt;""),$H$2:$CY$2)</f>
        <v>1.6461168223400546</v>
      </c>
      <c r="G108" s="1" cm="1">
        <f t="array" ref="G108">SUMPRODUCT($H108:$CY108,$G$2:$CX$2)/SUMPRODUCT(--($H108:$CY108&lt;&gt;""),$G$2:$CX$2)</f>
        <v>1.6711339591178851</v>
      </c>
      <c r="H108">
        <v>1.6421172592641999</v>
      </c>
      <c r="I108">
        <v>1.6124633473690499</v>
      </c>
      <c r="J108">
        <v>1.61177898610948</v>
      </c>
      <c r="K108">
        <v>1.5843414517608101</v>
      </c>
      <c r="L108">
        <v>1.63990222208463</v>
      </c>
      <c r="M108">
        <v>1.6135141465857501</v>
      </c>
      <c r="N108">
        <v>1.46576282767514</v>
      </c>
      <c r="O108">
        <v>1.5239075023712401</v>
      </c>
      <c r="P108">
        <v>1.5833489411988799</v>
      </c>
      <c r="Q108">
        <v>1.62614824229082</v>
      </c>
      <c r="R108">
        <v>1.51622730776742</v>
      </c>
      <c r="S108">
        <v>1.5899863041953199</v>
      </c>
      <c r="T108">
        <v>1.5376230497818899</v>
      </c>
      <c r="U108">
        <v>1.54491862359923</v>
      </c>
      <c r="V108">
        <v>1.57901736264273</v>
      </c>
      <c r="W108">
        <v>1.63780586472753</v>
      </c>
      <c r="X108">
        <v>1.54537788995539</v>
      </c>
      <c r="Y108">
        <v>1.6080852667152601</v>
      </c>
      <c r="Z108">
        <v>1.7730582171950899</v>
      </c>
      <c r="AA108">
        <v>1.82829679148661</v>
      </c>
      <c r="AB108">
        <v>1.6489589891023</v>
      </c>
      <c r="AC108">
        <v>1.67500670848777</v>
      </c>
      <c r="AD108">
        <v>1.97650811009744</v>
      </c>
      <c r="AE108">
        <v>2.0304971833813599</v>
      </c>
      <c r="AF108">
        <v>1.9847166811276</v>
      </c>
      <c r="AG108">
        <v>1.97241986671044</v>
      </c>
      <c r="AH108">
        <v>1.62984935319778</v>
      </c>
      <c r="AI108">
        <v>1.6702925571640299</v>
      </c>
      <c r="AJ108">
        <v>1.65062100607555</v>
      </c>
      <c r="AK108">
        <v>1.6024172116440301</v>
      </c>
      <c r="AL108">
        <v>1.62577041857303</v>
      </c>
      <c r="AM108">
        <v>1.6240839767647199</v>
      </c>
      <c r="AN108">
        <v>1.79772828257757</v>
      </c>
      <c r="AO108">
        <v>1.89064443327785</v>
      </c>
      <c r="AP108">
        <v>1.4957762939310999</v>
      </c>
      <c r="AQ108">
        <v>1.4787316633318901</v>
      </c>
      <c r="AR108">
        <v>1.6322520393156601</v>
      </c>
      <c r="AS108">
        <v>1.6658914114591801</v>
      </c>
      <c r="AT108">
        <v>1.58873785636545</v>
      </c>
      <c r="AU108">
        <v>1.6026244654559401</v>
      </c>
      <c r="AV108">
        <v>1.71127309868413</v>
      </c>
      <c r="AW108">
        <v>1.5049991478469</v>
      </c>
      <c r="AX108">
        <v>1.60803378824115</v>
      </c>
      <c r="AY108">
        <v>1.67345422176039</v>
      </c>
      <c r="AZ108">
        <v>1.6022532122807001</v>
      </c>
      <c r="BA108">
        <v>1.7120735741733299</v>
      </c>
      <c r="BB108">
        <v>1.6086830353129</v>
      </c>
      <c r="BC108">
        <v>1.73187648137447</v>
      </c>
      <c r="BD108">
        <v>1.6471482776574</v>
      </c>
      <c r="BE108">
        <v>1.70385457551071</v>
      </c>
      <c r="BF108">
        <v>1.5249636096321399</v>
      </c>
      <c r="BG108">
        <v>1.5950490242564099</v>
      </c>
      <c r="BH108">
        <v>1.89774710241519</v>
      </c>
      <c r="BI108">
        <v>1.9886954628687501</v>
      </c>
      <c r="BJ108">
        <v>1.5310916335478999</v>
      </c>
      <c r="BK108">
        <v>1.60136802199416</v>
      </c>
      <c r="BL108">
        <v>1.5955690499672399</v>
      </c>
      <c r="BM108">
        <v>1.6278191329321201</v>
      </c>
      <c r="BN108">
        <v>1.65185569102407</v>
      </c>
      <c r="BO108">
        <v>1.7226881234756399</v>
      </c>
      <c r="BP108">
        <v>1.5946436778125299</v>
      </c>
      <c r="BQ108">
        <v>1.69376999998467</v>
      </c>
      <c r="BR108">
        <v>1.5486362443711099</v>
      </c>
      <c r="BS108">
        <v>1.60054019911237</v>
      </c>
      <c r="BT108">
        <v>1.85344900964394</v>
      </c>
      <c r="BU108">
        <v>1.9035879760516501</v>
      </c>
      <c r="BV108">
        <v>1.5970885377728099</v>
      </c>
      <c r="BW108">
        <v>1.65896817647165</v>
      </c>
      <c r="BX108">
        <v>1.47220564197582</v>
      </c>
      <c r="BY108">
        <v>1.5333483475476</v>
      </c>
      <c r="BZ108">
        <v>1.5451938117375199</v>
      </c>
      <c r="CA108">
        <v>1.60087474157217</v>
      </c>
      <c r="CB108">
        <v>1.6007650689417401</v>
      </c>
      <c r="CC108">
        <v>1.62721797826139</v>
      </c>
      <c r="CD108">
        <v>1.5869990339714599</v>
      </c>
      <c r="CE108">
        <v>1.6388755377371</v>
      </c>
      <c r="CF108">
        <v>1.5478000032088299</v>
      </c>
      <c r="CG108">
        <v>1.66716556333615</v>
      </c>
      <c r="CH108">
        <v>1.52717975712125</v>
      </c>
      <c r="CI108">
        <v>1.6180913343030201</v>
      </c>
      <c r="CJ108">
        <v>1.60457312032244</v>
      </c>
      <c r="CK108">
        <v>1.6612593473032</v>
      </c>
      <c r="CL108">
        <v>1.55752595678104</v>
      </c>
      <c r="CM108">
        <v>1.6573310504569601</v>
      </c>
      <c r="CN108">
        <v>1.9178592586079299</v>
      </c>
      <c r="CO108">
        <v>2.0433371646409202</v>
      </c>
      <c r="CP108">
        <v>1.6139256085804401</v>
      </c>
      <c r="CQ108">
        <v>1.69945714755716</v>
      </c>
      <c r="CR108">
        <v>1.5570173205507201</v>
      </c>
      <c r="CS108">
        <v>1.6191947419274499</v>
      </c>
      <c r="CT108">
        <v>1.61537272925391</v>
      </c>
      <c r="CU108">
        <v>1.6782852783997</v>
      </c>
      <c r="CV108">
        <v>1.62915515398533</v>
      </c>
      <c r="CW108">
        <v>1.70417067767904</v>
      </c>
      <c r="CX108">
        <v>1.5980998573476699</v>
      </c>
      <c r="CY108">
        <v>1.6409604125821899</v>
      </c>
    </row>
    <row r="109" spans="1:103" x14ac:dyDescent="0.45">
      <c r="A109" t="s">
        <v>104</v>
      </c>
      <c r="B109" t="s">
        <v>90</v>
      </c>
      <c r="C109" t="s">
        <v>91</v>
      </c>
      <c r="D109">
        <v>40</v>
      </c>
      <c r="E109">
        <f t="shared" si="1"/>
        <v>75</v>
      </c>
      <c r="F109" s="1" cm="1">
        <f t="array" ref="F109">SUMPRODUCT($H109:$CY109,$H$2:$CY$2)/SUMPRODUCT(--($H109:$CY109&lt;&gt;""),$H$2:$CY$2)</f>
        <v>1.9345404106896402</v>
      </c>
      <c r="G109" s="1" t="e" cm="1">
        <f t="array" ref="G109">SUMPRODUCT($H109:$CY109,$G$2:$CX$2)/SUMPRODUCT(--($H109:$CY109&lt;&gt;""),$G$2:$CX$2)</f>
        <v>#DIV/0!</v>
      </c>
      <c r="H109">
        <v>1.9219671100512701</v>
      </c>
      <c r="J109">
        <v>1.8905561575071099</v>
      </c>
      <c r="L109">
        <v>1.9240714438681199</v>
      </c>
      <c r="N109">
        <v>1.92574141660948</v>
      </c>
      <c r="P109">
        <v>1.81954753405859</v>
      </c>
      <c r="R109">
        <v>1.80125933258658</v>
      </c>
      <c r="T109">
        <v>1.9257277849977299</v>
      </c>
      <c r="V109">
        <v>1.84719014217427</v>
      </c>
      <c r="X109">
        <v>1.83355506456502</v>
      </c>
      <c r="Z109">
        <v>1.6019780055353401</v>
      </c>
      <c r="AB109">
        <v>1.93771615740687</v>
      </c>
      <c r="AD109">
        <v>1.8251207150319</v>
      </c>
      <c r="AF109">
        <v>2.3189598328693499</v>
      </c>
      <c r="AH109">
        <v>1.8257446540061599</v>
      </c>
      <c r="AJ109">
        <v>2.1730750042417202</v>
      </c>
      <c r="AL109">
        <v>2.0317720179848702</v>
      </c>
      <c r="AN109">
        <v>2.0393347296832101</v>
      </c>
      <c r="AP109">
        <v>1.96212388377685</v>
      </c>
      <c r="AR109">
        <v>1.84483471263661</v>
      </c>
      <c r="AT109">
        <v>1.84532320509549</v>
      </c>
      <c r="AV109">
        <v>2.30575174781558</v>
      </c>
    </row>
    <row r="110" spans="1:103" x14ac:dyDescent="0.45">
      <c r="A110" t="s">
        <v>102</v>
      </c>
      <c r="B110" t="s">
        <v>90</v>
      </c>
      <c r="C110" t="s">
        <v>91</v>
      </c>
      <c r="D110">
        <v>40</v>
      </c>
      <c r="E110">
        <f t="shared" si="1"/>
        <v>0</v>
      </c>
      <c r="F110" s="1" cm="1">
        <f t="array" ref="F110">SUMPRODUCT($H110:$CY110,$H$2:$CY$2)/SUMPRODUCT(--($H110:$CY110&lt;&gt;""),$H$2:$CY$2)</f>
        <v>1.3852681960304074</v>
      </c>
      <c r="G110" s="1" cm="1">
        <f t="array" ref="G110">SUMPRODUCT($H110:$CY110,$G$2:$CX$2)/SUMPRODUCT(--($H110:$CY110&lt;&gt;""),$G$2:$CX$2)</f>
        <v>1.3176798959813119</v>
      </c>
      <c r="H110">
        <v>1.3167863008410099</v>
      </c>
      <c r="I110">
        <v>1.2618494479028499</v>
      </c>
      <c r="J110">
        <v>1.2968507848981301</v>
      </c>
      <c r="K110">
        <v>1.2404182959191901</v>
      </c>
      <c r="L110">
        <v>1.3141472617226599</v>
      </c>
      <c r="M110">
        <v>1.2613037590929601</v>
      </c>
      <c r="N110">
        <v>1.3965498754062999</v>
      </c>
      <c r="O110">
        <v>1.3066487803848601</v>
      </c>
      <c r="P110">
        <v>1.3358157947545399</v>
      </c>
      <c r="Q110">
        <v>1.34899420481979</v>
      </c>
      <c r="R110">
        <v>1.28897369079119</v>
      </c>
      <c r="S110">
        <v>1.31937898560997</v>
      </c>
      <c r="T110">
        <v>1.3796401822193101</v>
      </c>
      <c r="U110">
        <v>1.26492890077891</v>
      </c>
      <c r="V110">
        <v>1.3351857800042499</v>
      </c>
      <c r="W110">
        <v>1.3397533707796301</v>
      </c>
      <c r="X110">
        <v>1.3163054932141001</v>
      </c>
      <c r="Y110">
        <v>1.3314535698898999</v>
      </c>
      <c r="Z110">
        <v>1.2033606810684301</v>
      </c>
      <c r="AA110">
        <v>1.22437702778123</v>
      </c>
      <c r="AB110">
        <v>1.42945307165811</v>
      </c>
      <c r="AC110">
        <v>1.3564604247340399</v>
      </c>
      <c r="AD110">
        <v>1.38881469578398</v>
      </c>
      <c r="AE110">
        <v>1.3783446773747301</v>
      </c>
      <c r="AF110">
        <v>1.5917745298267101</v>
      </c>
      <c r="AG110">
        <v>1.3781831865610701</v>
      </c>
      <c r="AH110">
        <v>1.34893779908418</v>
      </c>
      <c r="AI110">
        <v>1.3788703757081</v>
      </c>
      <c r="AJ110">
        <v>1.5912416956701001</v>
      </c>
      <c r="AK110">
        <v>1.3636322877445299</v>
      </c>
      <c r="AL110">
        <v>1.31836809696863</v>
      </c>
      <c r="AM110">
        <v>1.3018256650950499</v>
      </c>
      <c r="AN110">
        <v>1.5169066769826101</v>
      </c>
      <c r="AO110">
        <v>1.3345749440186301</v>
      </c>
      <c r="AP110">
        <v>1.48712350757972</v>
      </c>
      <c r="AQ110">
        <v>1.21750869393685</v>
      </c>
      <c r="AR110">
        <v>1.3180982158783401</v>
      </c>
      <c r="AS110">
        <v>1.3243897142074901</v>
      </c>
      <c r="AT110">
        <v>1.3801841791440299</v>
      </c>
      <c r="AU110">
        <v>1.37269116851149</v>
      </c>
      <c r="AV110">
        <v>1.6122988986334501</v>
      </c>
      <c r="AW110">
        <v>1.1872609875898199</v>
      </c>
      <c r="AX110">
        <v>1.3040808772950001</v>
      </c>
      <c r="AY110">
        <v>1.32798784207575</v>
      </c>
      <c r="AZ110">
        <v>1.3176922553937001</v>
      </c>
      <c r="BA110">
        <v>1.35182769537984</v>
      </c>
      <c r="BB110">
        <v>1.3291309723356799</v>
      </c>
      <c r="BC110">
        <v>1.37681248308128</v>
      </c>
      <c r="BD110">
        <v>1.3241185793782799</v>
      </c>
      <c r="BE110">
        <v>1.3689675312410301</v>
      </c>
      <c r="BF110">
        <v>1.37752663890815</v>
      </c>
      <c r="BG110">
        <v>1.32635559457904</v>
      </c>
      <c r="BH110">
        <v>1.3310153057982099</v>
      </c>
      <c r="BI110">
        <v>1.33752189380528</v>
      </c>
      <c r="BJ110">
        <v>1.28350256635962</v>
      </c>
      <c r="BK110">
        <v>1.2799098861809199</v>
      </c>
      <c r="BL110">
        <v>1.2872188999468099</v>
      </c>
      <c r="BM110">
        <v>1.3098654746381799</v>
      </c>
      <c r="BN110">
        <v>1.35429826271637</v>
      </c>
      <c r="BO110">
        <v>1.37255896082099</v>
      </c>
      <c r="BP110">
        <v>1.31960714083207</v>
      </c>
      <c r="BQ110">
        <v>1.3866226803934101</v>
      </c>
      <c r="BR110">
        <v>1.3455196496956601</v>
      </c>
      <c r="BS110">
        <v>1.3315636970506901</v>
      </c>
      <c r="BT110">
        <v>1.27769828299373</v>
      </c>
      <c r="BU110">
        <v>1.28239019789286</v>
      </c>
      <c r="BV110">
        <v>1.3192375057821399</v>
      </c>
      <c r="BW110">
        <v>1.3213895225074701</v>
      </c>
      <c r="BX110">
        <v>1.2705002718573</v>
      </c>
      <c r="BY110">
        <v>1.2626870136479</v>
      </c>
      <c r="BZ110">
        <v>1.3271162727221999</v>
      </c>
      <c r="CA110">
        <v>1.29508307997131</v>
      </c>
      <c r="CB110">
        <v>1.3087551082488</v>
      </c>
      <c r="CC110">
        <v>1.29093691880406</v>
      </c>
      <c r="CD110">
        <v>1.3408253315402801</v>
      </c>
      <c r="CE110">
        <v>1.3485771025431701</v>
      </c>
      <c r="CF110">
        <v>1.29683847126984</v>
      </c>
      <c r="CG110">
        <v>1.33774364564255</v>
      </c>
      <c r="CH110">
        <v>1.2795459411707799</v>
      </c>
      <c r="CI110">
        <v>1.3317945784120899</v>
      </c>
      <c r="CJ110">
        <v>1.3375969046660801</v>
      </c>
      <c r="CK110">
        <v>1.37800813921203</v>
      </c>
      <c r="CL110">
        <v>1.28673381122105</v>
      </c>
      <c r="CM110">
        <v>1.31355717214764</v>
      </c>
      <c r="CN110">
        <v>1.3320868672269099</v>
      </c>
      <c r="CO110">
        <v>1.37563706138608</v>
      </c>
      <c r="CP110">
        <v>1.3606118883170899</v>
      </c>
      <c r="CQ110">
        <v>1.35918234796482</v>
      </c>
      <c r="CR110">
        <v>1.30381838975385</v>
      </c>
      <c r="CS110">
        <v>1.29807942651832</v>
      </c>
      <c r="CT110">
        <v>1.3189904158764301</v>
      </c>
      <c r="CU110">
        <v>1.32392705092346</v>
      </c>
      <c r="CV110">
        <v>1.35199936568475</v>
      </c>
      <c r="CW110">
        <v>1.35975324697441</v>
      </c>
      <c r="CX110">
        <v>1.3997478191261601</v>
      </c>
      <c r="CY110">
        <v>1.33641123415457</v>
      </c>
    </row>
    <row r="111" spans="1:103" x14ac:dyDescent="0.45">
      <c r="A111" t="s">
        <v>120</v>
      </c>
      <c r="B111" t="s">
        <v>70</v>
      </c>
      <c r="C111" t="s">
        <v>71</v>
      </c>
      <c r="D111">
        <v>40</v>
      </c>
      <c r="E111">
        <f t="shared" si="1"/>
        <v>0</v>
      </c>
      <c r="F111" s="1" cm="1">
        <f t="array" ref="F111">SUMPRODUCT($H111:$CY111,$H$2:$CY$2)/SUMPRODUCT(--($H111:$CY111&lt;&gt;""),$H$2:$CY$2)</f>
        <v>1.2723609756363101</v>
      </c>
      <c r="G111" s="1" cm="1">
        <f t="array" ref="G111">SUMPRODUCT($H111:$CY111,$G$2:$CX$2)/SUMPRODUCT(--($H111:$CY111&lt;&gt;""),$G$2:$CX$2)</f>
        <v>1.3013865084975123</v>
      </c>
      <c r="H111">
        <v>1.22067850671426</v>
      </c>
      <c r="I111">
        <v>1.2563965206379299</v>
      </c>
      <c r="J111">
        <v>1.26524392371904</v>
      </c>
      <c r="K111">
        <v>1.2612674331885501</v>
      </c>
      <c r="L111">
        <v>1.2226714018211</v>
      </c>
      <c r="M111">
        <v>1.2613459334603101</v>
      </c>
      <c r="N111">
        <v>1.2648028088762899</v>
      </c>
      <c r="O111">
        <v>1.27591026972581</v>
      </c>
      <c r="P111">
        <v>1.2880056593715099</v>
      </c>
      <c r="Q111">
        <v>1.3292057623428799</v>
      </c>
      <c r="R111">
        <v>1.2790204122857001</v>
      </c>
      <c r="S111">
        <v>1.3218189196802801</v>
      </c>
      <c r="T111">
        <v>1.2650044440506401</v>
      </c>
      <c r="U111">
        <v>1.2697919694795701</v>
      </c>
      <c r="V111">
        <v>1.2087168923884</v>
      </c>
      <c r="W111">
        <v>1.29269981946095</v>
      </c>
      <c r="X111">
        <v>1.28721556373949</v>
      </c>
      <c r="Y111">
        <v>1.3235953450272799</v>
      </c>
      <c r="Z111">
        <v>1.2404002279142099</v>
      </c>
      <c r="AA111">
        <v>1.24663148504364</v>
      </c>
      <c r="AB111">
        <v>1.3092286267989099</v>
      </c>
      <c r="AC111">
        <v>1.3205385587291301</v>
      </c>
      <c r="AD111">
        <v>1.3083536477311899</v>
      </c>
      <c r="AE111">
        <v>1.3860448004782699</v>
      </c>
      <c r="AF111">
        <v>1.27574768783888</v>
      </c>
      <c r="AG111">
        <v>1.3207620701048799</v>
      </c>
      <c r="AH111">
        <v>1.24968244629443</v>
      </c>
      <c r="AI111">
        <v>1.31985645939517</v>
      </c>
      <c r="AJ111">
        <v>1.3369187628405499</v>
      </c>
      <c r="AK111">
        <v>1.2906616563033699</v>
      </c>
      <c r="AL111">
        <v>1.29315208966831</v>
      </c>
      <c r="AM111">
        <v>1.2986786977852001</v>
      </c>
      <c r="AN111">
        <v>1.2666106638838801</v>
      </c>
      <c r="AO111">
        <v>1.2537327786708701</v>
      </c>
      <c r="AP111">
        <v>1.23005039192175</v>
      </c>
      <c r="AQ111">
        <v>1.21093259984839</v>
      </c>
      <c r="AR111">
        <v>1.29520205082108</v>
      </c>
      <c r="AS111">
        <v>1.34460110139482</v>
      </c>
      <c r="AT111">
        <v>1.23004445771671</v>
      </c>
      <c r="AU111">
        <v>1.28374442218482</v>
      </c>
      <c r="AV111">
        <v>1.2619212009376899</v>
      </c>
      <c r="AW111">
        <v>1.22237757024852</v>
      </c>
      <c r="AX111">
        <v>1.24015412657841</v>
      </c>
      <c r="AY111">
        <v>1.30730438005268</v>
      </c>
      <c r="AZ111">
        <v>1.27041853334337</v>
      </c>
      <c r="BA111">
        <v>1.3449884919521999</v>
      </c>
      <c r="BB111">
        <v>1.3093644493454299</v>
      </c>
      <c r="BC111">
        <v>1.40926783347662</v>
      </c>
      <c r="BD111">
        <v>1.2941187501659199</v>
      </c>
      <c r="BE111">
        <v>1.3664477033882001</v>
      </c>
      <c r="BF111">
        <v>1.30169377005503</v>
      </c>
      <c r="BG111">
        <v>1.3177560060889599</v>
      </c>
      <c r="BH111">
        <v>1.2916630534336599</v>
      </c>
      <c r="BI111">
        <v>1.3859788887056199</v>
      </c>
      <c r="BJ111">
        <v>1.2816542866823899</v>
      </c>
      <c r="BK111">
        <v>1.29889495171435</v>
      </c>
      <c r="BL111">
        <v>1.29691623777792</v>
      </c>
      <c r="BM111">
        <v>1.35154125962285</v>
      </c>
      <c r="BN111">
        <v>1.2716155744069999</v>
      </c>
      <c r="BO111">
        <v>1.30598171473742</v>
      </c>
      <c r="BP111">
        <v>1.29025133934873</v>
      </c>
      <c r="BQ111">
        <v>1.38052509553762</v>
      </c>
      <c r="BR111">
        <v>1.2633777232694301</v>
      </c>
      <c r="BS111">
        <v>1.3437178056414301</v>
      </c>
      <c r="BT111">
        <v>1.29049927385644</v>
      </c>
      <c r="BU111">
        <v>1.31944520443281</v>
      </c>
      <c r="BV111">
        <v>1.28435113217289</v>
      </c>
      <c r="BW111">
        <v>1.3671453967574201</v>
      </c>
      <c r="BX111">
        <v>1.2293903477518999</v>
      </c>
      <c r="BY111">
        <v>1.27193776496758</v>
      </c>
      <c r="BZ111">
        <v>1.3039784817353799</v>
      </c>
      <c r="CA111">
        <v>1.32308758399396</v>
      </c>
      <c r="CB111">
        <v>1.2942926662837499</v>
      </c>
      <c r="CC111">
        <v>1.3363802105954301</v>
      </c>
      <c r="CD111">
        <v>1.3560770224609699</v>
      </c>
      <c r="CE111">
        <v>1.3965828557072999</v>
      </c>
      <c r="CF111">
        <v>1.3063596209904</v>
      </c>
      <c r="CG111">
        <v>1.3800337566141301</v>
      </c>
      <c r="CH111">
        <v>1.31733779334376</v>
      </c>
      <c r="CI111">
        <v>1.3998247623923299</v>
      </c>
      <c r="CJ111">
        <v>1.27214558239509</v>
      </c>
      <c r="CK111">
        <v>1.30175886843427</v>
      </c>
      <c r="CL111">
        <v>1.2863257055634501</v>
      </c>
      <c r="CM111">
        <v>1.35486054826869</v>
      </c>
      <c r="CN111">
        <v>1.2553750232363601</v>
      </c>
      <c r="CO111">
        <v>1.3478151957744799</v>
      </c>
      <c r="CP111">
        <v>1.2816256075427399</v>
      </c>
      <c r="CQ111">
        <v>1.3507840663256001</v>
      </c>
      <c r="CR111">
        <v>1.32276039165543</v>
      </c>
      <c r="CS111">
        <v>1.3714545521168999</v>
      </c>
      <c r="CT111">
        <v>1.30078198928906</v>
      </c>
      <c r="CU111">
        <v>1.3558055294723701</v>
      </c>
      <c r="CV111">
        <v>1.29751289459984</v>
      </c>
      <c r="CW111">
        <v>1.3626860394062801</v>
      </c>
      <c r="CX111">
        <v>1.23650254102269</v>
      </c>
      <c r="CY111">
        <v>1.2971189715321301</v>
      </c>
    </row>
    <row r="112" spans="1:103" x14ac:dyDescent="0.45">
      <c r="A112" t="s">
        <v>83</v>
      </c>
      <c r="B112" t="s">
        <v>78</v>
      </c>
      <c r="C112" t="s">
        <v>84</v>
      </c>
      <c r="D112">
        <v>40</v>
      </c>
      <c r="E112">
        <f t="shared" si="1"/>
        <v>0</v>
      </c>
      <c r="F112" s="1" cm="1">
        <f t="array" ref="F112">SUMPRODUCT($H112:$CY112,$H$2:$CY$2)/SUMPRODUCT(--($H112:$CY112&lt;&gt;""),$H$2:$CY$2)</f>
        <v>1.2389448736142028</v>
      </c>
      <c r="G112" s="1" cm="1">
        <f t="array" ref="G112">SUMPRODUCT($H112:$CY112,$G$2:$CX$2)/SUMPRODUCT(--($H112:$CY112&lt;&gt;""),$G$2:$CX$2)</f>
        <v>1.2702929081194512</v>
      </c>
      <c r="H112">
        <v>1.35403704558491</v>
      </c>
      <c r="I112">
        <v>1.36888285921388</v>
      </c>
      <c r="J112">
        <v>1.17946113373784</v>
      </c>
      <c r="K112">
        <v>1.1822267413115399</v>
      </c>
      <c r="L112">
        <v>1.3511115517404499</v>
      </c>
      <c r="M112">
        <v>1.3662691467219199</v>
      </c>
      <c r="N112">
        <v>1.1041467542045</v>
      </c>
      <c r="O112">
        <v>1.1379273016182601</v>
      </c>
      <c r="P112">
        <v>1.17159530628915</v>
      </c>
      <c r="Q112">
        <v>1.2126001082415601</v>
      </c>
      <c r="R112">
        <v>1.1790602037395399</v>
      </c>
      <c r="S112">
        <v>1.2201772484148801</v>
      </c>
      <c r="T112">
        <v>1.1644685280787599</v>
      </c>
      <c r="U112">
        <v>1.1630532095859201</v>
      </c>
      <c r="V112">
        <v>1.3586008987971001</v>
      </c>
      <c r="W112">
        <v>1.40492554340207</v>
      </c>
      <c r="X112">
        <v>1.1198605014284799</v>
      </c>
      <c r="Y112">
        <v>1.1658432642798899</v>
      </c>
      <c r="Z112">
        <v>1.1968252401729</v>
      </c>
      <c r="AA112">
        <v>1.2325534540623699</v>
      </c>
      <c r="AB112">
        <v>1.2477240540213199</v>
      </c>
      <c r="AC112">
        <v>1.2484666203974599</v>
      </c>
      <c r="AD112">
        <v>1.3314375918924899</v>
      </c>
      <c r="AE112">
        <v>1.42116968789075</v>
      </c>
      <c r="AF112">
        <v>1.33449941207384</v>
      </c>
      <c r="AG112">
        <v>1.37197219345301</v>
      </c>
      <c r="AH112">
        <v>1.2433910726811199</v>
      </c>
      <c r="AI112">
        <v>1.28594057027722</v>
      </c>
      <c r="AJ112">
        <v>1.2091401035068701</v>
      </c>
      <c r="AK112">
        <v>1.18587413374311</v>
      </c>
      <c r="AL112">
        <v>1.27135827474562</v>
      </c>
      <c r="AM112">
        <v>1.3014808324929601</v>
      </c>
      <c r="AN112">
        <v>1.3059388604351201</v>
      </c>
      <c r="AO112">
        <v>1.3322044856781701</v>
      </c>
      <c r="AP112">
        <v>1.1056798706117199</v>
      </c>
      <c r="AQ112">
        <v>1.1005452630727599</v>
      </c>
      <c r="AR112">
        <v>1.3191114473819601</v>
      </c>
      <c r="AS112">
        <v>1.39845164516742</v>
      </c>
      <c r="AT112">
        <v>1.2056954692550199</v>
      </c>
      <c r="AU112">
        <v>1.2259261529901799</v>
      </c>
      <c r="AV112">
        <v>1.25053616510669</v>
      </c>
      <c r="AW112">
        <v>1.2254630257236001</v>
      </c>
      <c r="AX112">
        <v>1.2004986043019401</v>
      </c>
      <c r="AY112">
        <v>1.22971144789519</v>
      </c>
      <c r="AZ112">
        <v>1.2580943265737801</v>
      </c>
      <c r="BA112">
        <v>1.3330813653187801</v>
      </c>
      <c r="BB112">
        <v>1.2759937267724599</v>
      </c>
      <c r="BC112">
        <v>1.30726859454528</v>
      </c>
      <c r="BD112">
        <v>1.39823212813063</v>
      </c>
      <c r="BE112">
        <v>1.4662730772567101</v>
      </c>
      <c r="BF112">
        <v>1.20416677661625</v>
      </c>
      <c r="BG112">
        <v>1.24433271390749</v>
      </c>
      <c r="BH112">
        <v>1.35812472077333</v>
      </c>
      <c r="BI112">
        <v>1.4657261048561101</v>
      </c>
      <c r="BJ112">
        <v>1.21744595764865</v>
      </c>
      <c r="BK112">
        <v>1.2599568890730899</v>
      </c>
      <c r="BL112">
        <v>1.3366509029472899</v>
      </c>
      <c r="BM112">
        <v>1.3761036853294299</v>
      </c>
      <c r="BN112">
        <v>1.24888622245099</v>
      </c>
      <c r="BO112">
        <v>1.27635541118825</v>
      </c>
      <c r="BP112">
        <v>1.42465883493389</v>
      </c>
      <c r="BQ112">
        <v>1.4704791584685799</v>
      </c>
      <c r="BR112">
        <v>1.1877063150442999</v>
      </c>
      <c r="BS112">
        <v>1.2232698112215099</v>
      </c>
      <c r="BT112">
        <v>1.32039290993671</v>
      </c>
      <c r="BU112">
        <v>1.3519984451651099</v>
      </c>
      <c r="BV112">
        <v>1.22723309597942</v>
      </c>
      <c r="BW112">
        <v>1.28138151224009</v>
      </c>
      <c r="BX112">
        <v>1.13078489720342</v>
      </c>
      <c r="BY112">
        <v>1.17991309584132</v>
      </c>
      <c r="BZ112">
        <v>1.1852276592127999</v>
      </c>
      <c r="CA112">
        <v>1.20149993749186</v>
      </c>
      <c r="CB112">
        <v>1.35035196672326</v>
      </c>
      <c r="CC112">
        <v>1.3859364745726199</v>
      </c>
      <c r="CD112">
        <v>1.2314424345461501</v>
      </c>
      <c r="CE112">
        <v>1.26821395352148</v>
      </c>
      <c r="CF112">
        <v>1.1545930732379801</v>
      </c>
      <c r="CG112">
        <v>1.2671722125135401</v>
      </c>
      <c r="CH112">
        <v>1.2998536799656999</v>
      </c>
      <c r="CI112">
        <v>1.37580633597986</v>
      </c>
      <c r="CJ112">
        <v>1.3972464256411601</v>
      </c>
      <c r="CK112">
        <v>1.42677413920579</v>
      </c>
      <c r="CL112">
        <v>1.17109142304222</v>
      </c>
      <c r="CM112">
        <v>1.25122474450442</v>
      </c>
      <c r="CN112">
        <v>1.47100928458036</v>
      </c>
      <c r="CO112">
        <v>1.5203473618008001</v>
      </c>
      <c r="CP112">
        <v>1.3983852389590099</v>
      </c>
      <c r="CQ112">
        <v>1.4561896423053</v>
      </c>
      <c r="CR112">
        <v>1.20426025890504</v>
      </c>
      <c r="CS112">
        <v>1.2534031349663199</v>
      </c>
      <c r="CT112">
        <v>1.24125593679274</v>
      </c>
      <c r="CU112">
        <v>1.3079095126194999</v>
      </c>
      <c r="CV112">
        <v>1.3717993769281001</v>
      </c>
      <c r="CW112">
        <v>1.41892555713625</v>
      </c>
      <c r="CX112">
        <v>1.21692318045221</v>
      </c>
      <c r="CY112">
        <v>1.2630624659132701</v>
      </c>
    </row>
    <row r="113" spans="1:103" x14ac:dyDescent="0.45">
      <c r="A113" t="s">
        <v>129</v>
      </c>
      <c r="B113" t="s">
        <v>86</v>
      </c>
      <c r="C113" t="s">
        <v>71</v>
      </c>
      <c r="D113">
        <v>40</v>
      </c>
      <c r="E113">
        <f t="shared" si="1"/>
        <v>0</v>
      </c>
      <c r="F113" s="1" cm="1">
        <f t="array" ref="F113">SUMPRODUCT($H113:$CY113,$H$2:$CY$2)/SUMPRODUCT(--($H113:$CY113&lt;&gt;""),$H$2:$CY$2)</f>
        <v>1.10424952481103</v>
      </c>
      <c r="G113" s="1" cm="1">
        <f t="array" ref="G113">SUMPRODUCT($H113:$CY113,$G$2:$CX$2)/SUMPRODUCT(--($H113:$CY113&lt;&gt;""),$G$2:$CX$2)</f>
        <v>1.1032844914867803</v>
      </c>
      <c r="H113">
        <v>1.12810367840721</v>
      </c>
      <c r="I113">
        <v>1.09488774372024</v>
      </c>
      <c r="J113">
        <v>1.1031781549879101</v>
      </c>
      <c r="K113">
        <v>1.0756307241657701</v>
      </c>
      <c r="L113">
        <v>1.1216546321954299</v>
      </c>
      <c r="M113">
        <v>1.09292046668656</v>
      </c>
      <c r="N113">
        <v>1.0429875908216399</v>
      </c>
      <c r="O113">
        <v>1.05637104680947</v>
      </c>
      <c r="P113">
        <v>1.1076258612197201</v>
      </c>
      <c r="Q113">
        <v>1.13793005243837</v>
      </c>
      <c r="R113">
        <v>1.02724096159029</v>
      </c>
      <c r="S113">
        <v>1.1125789668702599</v>
      </c>
      <c r="T113">
        <v>1.09521564574112</v>
      </c>
      <c r="U113">
        <v>1.07396380547701</v>
      </c>
      <c r="V113">
        <v>1.1000680804796199</v>
      </c>
      <c r="W113">
        <v>1.12236819914844</v>
      </c>
      <c r="X113">
        <v>1.0816278086311699</v>
      </c>
      <c r="Y113">
        <v>1.0941671708341301</v>
      </c>
      <c r="Z113">
        <v>1.00718049543068</v>
      </c>
      <c r="AA113">
        <v>1.00785041223229</v>
      </c>
      <c r="AB113">
        <v>1.12678596530096</v>
      </c>
      <c r="AC113">
        <v>1.13811478644894</v>
      </c>
      <c r="AD113">
        <v>1.1149857304060999</v>
      </c>
      <c r="AE113">
        <v>1.15435602813451</v>
      </c>
      <c r="AF113">
        <v>1.1336513994325399</v>
      </c>
      <c r="AG113">
        <v>1.1157289541436</v>
      </c>
      <c r="AH113">
        <v>1.09484897191457</v>
      </c>
      <c r="AI113">
        <v>1.1375639921184399</v>
      </c>
      <c r="AJ113">
        <v>1.3927844746722799</v>
      </c>
      <c r="AK113">
        <v>1.1463004908093</v>
      </c>
      <c r="AL113">
        <v>1.1098898335442999</v>
      </c>
      <c r="AM113">
        <v>1.1113120625747801</v>
      </c>
      <c r="AN113">
        <v>1.09354782205263</v>
      </c>
      <c r="AO113">
        <v>1.08277370001832</v>
      </c>
      <c r="AP113">
        <v>1.07990099332016</v>
      </c>
      <c r="AQ113">
        <v>1.0338331108796199</v>
      </c>
      <c r="AR113">
        <v>1.11453794821967</v>
      </c>
      <c r="AS113">
        <v>1.13535505405931</v>
      </c>
      <c r="AT113">
        <v>1.12240160664809</v>
      </c>
      <c r="AU113">
        <v>1.12857420199914</v>
      </c>
      <c r="AV113">
        <v>1.1304539676518399</v>
      </c>
      <c r="AW113">
        <v>1.06684589435045</v>
      </c>
      <c r="AX113">
        <v>1.0613520966061001</v>
      </c>
      <c r="AY113">
        <v>1.0963628247986901</v>
      </c>
      <c r="AZ113">
        <v>1.07309449681277</v>
      </c>
      <c r="BA113">
        <v>1.1312218186012799</v>
      </c>
      <c r="BB113">
        <v>1.0561599177307099</v>
      </c>
      <c r="BC113">
        <v>1.1161605349447601</v>
      </c>
      <c r="BD113">
        <v>1.09013055446629</v>
      </c>
      <c r="BE113">
        <v>1.1486579558207799</v>
      </c>
      <c r="BF113">
        <v>1.11716591045917</v>
      </c>
      <c r="BG113">
        <v>1.0989153159793501</v>
      </c>
      <c r="BH113">
        <v>1.11200708328386</v>
      </c>
      <c r="BI113">
        <v>1.1251542339999501</v>
      </c>
      <c r="BJ113">
        <v>1.03756190704778</v>
      </c>
      <c r="BK113">
        <v>1.0915622126278599</v>
      </c>
      <c r="BL113">
        <v>1.0670176023492099</v>
      </c>
      <c r="BM113">
        <v>1.0902927896017001</v>
      </c>
      <c r="BN113">
        <v>1.0721497742392101</v>
      </c>
      <c r="BO113">
        <v>1.12907878136313</v>
      </c>
      <c r="BP113">
        <v>1.0897053322111001</v>
      </c>
      <c r="BQ113">
        <v>1.14444801361935</v>
      </c>
      <c r="BR113">
        <v>1.1075888228764299</v>
      </c>
      <c r="BS113">
        <v>1.1257757723005899</v>
      </c>
      <c r="BT113">
        <v>1.04137736442516</v>
      </c>
      <c r="BU113">
        <v>1.0472427520415299</v>
      </c>
      <c r="BV113">
        <v>1.0847708046778699</v>
      </c>
      <c r="BW113">
        <v>1.1199107659538801</v>
      </c>
      <c r="BX113">
        <v>1.01160131803759</v>
      </c>
      <c r="BY113">
        <v>1.02882418178881</v>
      </c>
      <c r="BZ113">
        <v>1.0610661238697801</v>
      </c>
      <c r="CA113">
        <v>1.0769685802461899</v>
      </c>
      <c r="CB113">
        <v>1.0439226000189501</v>
      </c>
      <c r="CC113">
        <v>1.0524440821600201</v>
      </c>
      <c r="CD113">
        <v>1.12895761753693</v>
      </c>
      <c r="CE113">
        <v>1.1190984242790201</v>
      </c>
      <c r="CF113">
        <v>1.06170230563235</v>
      </c>
      <c r="CG113">
        <v>1.11869184473068</v>
      </c>
      <c r="CH113">
        <v>1.02628054087891</v>
      </c>
      <c r="CI113">
        <v>1.0856542949813801</v>
      </c>
      <c r="CJ113">
        <v>1.0761517967723899</v>
      </c>
      <c r="CK113">
        <v>1.12051118868683</v>
      </c>
      <c r="CL113">
        <v>1.0429014091763</v>
      </c>
      <c r="CM113">
        <v>1.1082554967473901</v>
      </c>
      <c r="CN113">
        <v>1.10353836569187</v>
      </c>
      <c r="CO113">
        <v>1.15036124062786</v>
      </c>
      <c r="CP113">
        <v>1.1059377962650601</v>
      </c>
      <c r="CQ113">
        <v>1.1608562918470999</v>
      </c>
      <c r="CR113">
        <v>1.0490498222173299</v>
      </c>
      <c r="CS113">
        <v>1.0945617501451199</v>
      </c>
      <c r="CT113">
        <v>1.0797238936996001</v>
      </c>
      <c r="CU113">
        <v>1.11831662006757</v>
      </c>
      <c r="CV113">
        <v>1.08345475477324</v>
      </c>
      <c r="CW113">
        <v>1.12740910238716</v>
      </c>
      <c r="CX113">
        <v>1.1021558956976401</v>
      </c>
      <c r="CY113">
        <v>1.11915825928444</v>
      </c>
    </row>
    <row r="114" spans="1:103" x14ac:dyDescent="0.45">
      <c r="A114" t="s">
        <v>96</v>
      </c>
      <c r="B114" t="s">
        <v>97</v>
      </c>
      <c r="C114" t="s">
        <v>91</v>
      </c>
      <c r="D114">
        <v>40</v>
      </c>
      <c r="E114">
        <f t="shared" si="1"/>
        <v>0</v>
      </c>
      <c r="F114" s="1" cm="1">
        <f t="array" ref="F114">SUMPRODUCT($H114:$CY114,$H$2:$CY$2)/SUMPRODUCT(--($H114:$CY114&lt;&gt;""),$H$2:$CY$2)</f>
        <v>1.1777709777359882</v>
      </c>
      <c r="G114" s="1" cm="1">
        <f t="array" ref="G114">SUMPRODUCT($H114:$CY114,$G$2:$CX$2)/SUMPRODUCT(--($H114:$CY114&lt;&gt;""),$G$2:$CX$2)</f>
        <v>1.1887053117212421</v>
      </c>
      <c r="H114">
        <v>1.16017543367041</v>
      </c>
      <c r="I114">
        <v>1.15392847817092</v>
      </c>
      <c r="J114">
        <v>1.17318711855441</v>
      </c>
      <c r="K114">
        <v>1.1570381133774399</v>
      </c>
      <c r="L114">
        <v>1.1614291751790899</v>
      </c>
      <c r="M114">
        <v>1.1529487475143501</v>
      </c>
      <c r="N114">
        <v>1.3040878937363201</v>
      </c>
      <c r="O114">
        <v>1.19330125665958</v>
      </c>
      <c r="P114">
        <v>1.196327590855</v>
      </c>
      <c r="Q114">
        <v>1.2214280791582199</v>
      </c>
      <c r="R114">
        <v>1.1614844889384</v>
      </c>
      <c r="S114">
        <v>1.1964087908691301</v>
      </c>
      <c r="T114">
        <v>1.14486899096369</v>
      </c>
      <c r="U114">
        <v>1.16022698517451</v>
      </c>
      <c r="V114">
        <v>1.1602048886071701</v>
      </c>
      <c r="W114">
        <v>1.1833728169906099</v>
      </c>
      <c r="X114">
        <v>1.16864632442702</v>
      </c>
      <c r="Y114">
        <v>1.18620729710055</v>
      </c>
      <c r="Z114">
        <v>1.0979657435868</v>
      </c>
      <c r="AA114">
        <v>1.1181366216409501</v>
      </c>
      <c r="AB114">
        <v>1.19649280976039</v>
      </c>
      <c r="AC114">
        <v>1.2145383091252699</v>
      </c>
      <c r="AD114">
        <v>1.20095882300128</v>
      </c>
      <c r="AE114">
        <v>1.25378570245063</v>
      </c>
      <c r="AF114">
        <v>1.2088696578957401</v>
      </c>
      <c r="AG114">
        <v>1.19972896098071</v>
      </c>
      <c r="AH114">
        <v>1.1692200905327199</v>
      </c>
      <c r="AI114">
        <v>1.1943338324728101</v>
      </c>
      <c r="AJ114">
        <v>1.1981718386403899</v>
      </c>
      <c r="AK114">
        <v>1.2059925459930401</v>
      </c>
      <c r="AL114">
        <v>1.2044151393346401</v>
      </c>
      <c r="AM114">
        <v>1.19393053529673</v>
      </c>
      <c r="AN114">
        <v>1.16567188122414</v>
      </c>
      <c r="AO114">
        <v>1.16445602884316</v>
      </c>
      <c r="AP114">
        <v>1.1196302692503799</v>
      </c>
      <c r="AQ114">
        <v>1.1032001640303499</v>
      </c>
      <c r="AR114">
        <v>1.1794595631604501</v>
      </c>
      <c r="AS114">
        <v>1.20031105053924</v>
      </c>
      <c r="AT114">
        <v>1.1869218239002399</v>
      </c>
      <c r="AU114">
        <v>1.19425052424376</v>
      </c>
      <c r="AV114">
        <v>1.11493741709542</v>
      </c>
      <c r="AW114">
        <v>1.0920512602397301</v>
      </c>
      <c r="AX114">
        <v>1.1785354307428899</v>
      </c>
      <c r="AY114">
        <v>1.2260329358795701</v>
      </c>
      <c r="AZ114">
        <v>1.1795784968724801</v>
      </c>
      <c r="BA114">
        <v>1.2320469030414301</v>
      </c>
      <c r="BB114">
        <v>1.1814020527470099</v>
      </c>
      <c r="BC114">
        <v>1.24890007110111</v>
      </c>
      <c r="BD114">
        <v>1.19663981242444</v>
      </c>
      <c r="BE114">
        <v>1.24897049719663</v>
      </c>
      <c r="BF114">
        <v>1.20577187565496</v>
      </c>
      <c r="BG114">
        <v>1.21750823238884</v>
      </c>
      <c r="BH114">
        <v>1.1992131579832499</v>
      </c>
      <c r="BI114">
        <v>1.23519787188346</v>
      </c>
      <c r="BJ114">
        <v>1.19869561201819</v>
      </c>
      <c r="BK114">
        <v>1.2169516704569601</v>
      </c>
      <c r="BL114">
        <v>1.17408749580476</v>
      </c>
      <c r="BM114">
        <v>1.1961288925870299</v>
      </c>
      <c r="BN114">
        <v>1.1992278346018701</v>
      </c>
      <c r="BO114">
        <v>1.24723588820818</v>
      </c>
      <c r="BP114">
        <v>1.1968486758569099</v>
      </c>
      <c r="BQ114">
        <v>1.2646216032272</v>
      </c>
      <c r="BR114">
        <v>1.17000792994626</v>
      </c>
      <c r="BS114">
        <v>1.2170412722700299</v>
      </c>
      <c r="BT114">
        <v>1.15721542589951</v>
      </c>
      <c r="BU114">
        <v>1.18569517960653</v>
      </c>
      <c r="BV114">
        <v>1.2049171812170101</v>
      </c>
      <c r="BW114">
        <v>1.27038103132238</v>
      </c>
      <c r="BX114">
        <v>1.1527535638805499</v>
      </c>
      <c r="BY114">
        <v>1.18433122403576</v>
      </c>
      <c r="BZ114">
        <v>1.1884868749383299</v>
      </c>
      <c r="CA114">
        <v>1.21126231922224</v>
      </c>
      <c r="CB114">
        <v>1.1653704246225101</v>
      </c>
      <c r="CC114">
        <v>1.1897547016696799</v>
      </c>
      <c r="CD114">
        <v>1.1981459822763201</v>
      </c>
      <c r="CE114">
        <v>1.24558057514438</v>
      </c>
      <c r="CF114">
        <v>1.2012796980865901</v>
      </c>
      <c r="CG114">
        <v>1.27669151009555</v>
      </c>
      <c r="CH114">
        <v>1.19215301197456</v>
      </c>
      <c r="CI114">
        <v>1.2476311407140599</v>
      </c>
      <c r="CJ114">
        <v>1.2030250790055701</v>
      </c>
      <c r="CK114">
        <v>1.2510379913086001</v>
      </c>
      <c r="CL114">
        <v>1.1979838303263699</v>
      </c>
      <c r="CM114">
        <v>1.2394223331619201</v>
      </c>
      <c r="CN114">
        <v>1.18084850815027</v>
      </c>
      <c r="CO114">
        <v>1.2497708600421999</v>
      </c>
      <c r="CP114">
        <v>1.1888022798067399</v>
      </c>
      <c r="CQ114">
        <v>1.2483411707927601</v>
      </c>
      <c r="CR114">
        <v>1.20683627537766</v>
      </c>
      <c r="CS114">
        <v>1.2416500166179001</v>
      </c>
      <c r="CT114">
        <v>1.17800147622937</v>
      </c>
      <c r="CU114">
        <v>1.2573468963426799</v>
      </c>
      <c r="CV114">
        <v>1.1876015357607099</v>
      </c>
      <c r="CW114">
        <v>1.2464710263143699</v>
      </c>
      <c r="CX114">
        <v>1.1720075260962399</v>
      </c>
      <c r="CY114">
        <v>1.21862014232036</v>
      </c>
    </row>
    <row r="115" spans="1:103" x14ac:dyDescent="0.45">
      <c r="A115" t="s">
        <v>105</v>
      </c>
      <c r="B115" t="s">
        <v>67</v>
      </c>
      <c r="C115" t="s">
        <v>106</v>
      </c>
      <c r="D115">
        <v>40</v>
      </c>
      <c r="E115">
        <f t="shared" si="1"/>
        <v>27</v>
      </c>
      <c r="F115" s="1" cm="1">
        <f t="array" ref="F115">SUMPRODUCT($H115:$CY115,$H$2:$CY$2)/SUMPRODUCT(--($H115:$CY115&lt;&gt;""),$H$2:$CY$2)</f>
        <v>1.7258695653985887</v>
      </c>
      <c r="G115" s="1" cm="1">
        <f t="array" ref="G115">SUMPRODUCT($H115:$CY115,$G$2:$CX$2)/SUMPRODUCT(--($H115:$CY115&lt;&gt;""),$G$2:$CX$2)</f>
        <v>1.7314964550991938</v>
      </c>
      <c r="H115">
        <v>1.8214507764619701</v>
      </c>
      <c r="I115">
        <v>1.7640203070079401</v>
      </c>
      <c r="J115">
        <v>1.7218818223482799</v>
      </c>
      <c r="K115">
        <v>1.71476348647067</v>
      </c>
      <c r="L115">
        <v>1.8184333236477599</v>
      </c>
      <c r="M115">
        <v>1.7612840189419201</v>
      </c>
      <c r="N115">
        <v>1.5809815097139699</v>
      </c>
      <c r="O115">
        <v>1.6193712538477401</v>
      </c>
      <c r="P115">
        <v>1.71799779462886</v>
      </c>
      <c r="Q115">
        <v>1.7480933066580699</v>
      </c>
      <c r="R115">
        <v>1.6711275888021699</v>
      </c>
      <c r="S115">
        <v>1.7829090229859501</v>
      </c>
      <c r="T115">
        <v>1.7012793111865601</v>
      </c>
      <c r="U115">
        <v>1.7263284952103799</v>
      </c>
      <c r="V115">
        <v>1.7094787675057099</v>
      </c>
      <c r="W115">
        <v>1.7274726026756599</v>
      </c>
      <c r="X115">
        <v>1.6677279370594</v>
      </c>
      <c r="Y115">
        <v>1.70928192379036</v>
      </c>
      <c r="Z115">
        <v>1.5955924962344601</v>
      </c>
      <c r="AA115">
        <v>1.5912242414980999</v>
      </c>
      <c r="AB115">
        <v>1.80347611773234</v>
      </c>
      <c r="AC115">
        <v>1.83067049965922</v>
      </c>
      <c r="AD115">
        <v>1.7591404974556</v>
      </c>
      <c r="AE115">
        <v>1.7864306540664601</v>
      </c>
      <c r="AF115">
        <v>1.7738221853076399</v>
      </c>
      <c r="AG115">
        <v>1.75331333827797</v>
      </c>
      <c r="AH115">
        <v>1.7680954869336101</v>
      </c>
      <c r="AI115">
        <v>1.8127125479146</v>
      </c>
      <c r="AJ115">
        <v>1.7672185450840301</v>
      </c>
      <c r="AK115">
        <v>1.73044378110414</v>
      </c>
      <c r="AL115">
        <v>1.8093977238911501</v>
      </c>
      <c r="AM115">
        <v>1.79430801029862</v>
      </c>
      <c r="AN115">
        <v>1.76225554014325</v>
      </c>
      <c r="AO115">
        <v>1.7127077532586099</v>
      </c>
      <c r="AP115">
        <v>1.6276579798894599</v>
      </c>
      <c r="AQ115">
        <v>1.6150001021406699</v>
      </c>
      <c r="AR115">
        <v>1.7682907363307701</v>
      </c>
      <c r="AS115">
        <v>1.8061131238861701</v>
      </c>
      <c r="AT115">
        <v>1.7182872901953701</v>
      </c>
      <c r="AU115">
        <v>1.7334480044457701</v>
      </c>
      <c r="AV115">
        <v>1.8739189153037901</v>
      </c>
      <c r="AW115">
        <v>1.67287613240926</v>
      </c>
      <c r="AX115">
        <v>1.7150966177965401</v>
      </c>
      <c r="AZ115">
        <v>1.7481395349586499</v>
      </c>
      <c r="BB115">
        <v>1.7423299004244099</v>
      </c>
      <c r="BD115">
        <v>1.80732381352898</v>
      </c>
      <c r="BF115">
        <v>1.66453258478647</v>
      </c>
      <c r="BH115">
        <v>1.7265382213117599</v>
      </c>
      <c r="BJ115">
        <v>1.6644794078359599</v>
      </c>
      <c r="BL115">
        <v>1.7020471047722801</v>
      </c>
      <c r="BN115">
        <v>1.74215611010283</v>
      </c>
      <c r="BP115">
        <v>1.7241005679216601</v>
      </c>
      <c r="BR115">
        <v>1.6536936701179901</v>
      </c>
      <c r="BT115">
        <v>1.6590348634027201</v>
      </c>
      <c r="BV115">
        <v>1.74105817965365</v>
      </c>
      <c r="BX115">
        <v>1.5798110696687</v>
      </c>
      <c r="BZ115">
        <v>1.6546721215576301</v>
      </c>
      <c r="CB115">
        <v>1.7556520607549999</v>
      </c>
      <c r="CD115">
        <v>1.7174977146914601</v>
      </c>
      <c r="CF115">
        <v>1.6696383072074099</v>
      </c>
      <c r="CH115">
        <v>1.6731590548332</v>
      </c>
      <c r="CJ115">
        <v>1.74875447282301</v>
      </c>
      <c r="CL115">
        <v>1.64529039711595</v>
      </c>
      <c r="CN115">
        <v>1.7137089856909999</v>
      </c>
      <c r="CP115">
        <v>1.7145061584007699</v>
      </c>
      <c r="CR115">
        <v>1.70990456114907</v>
      </c>
      <c r="CT115">
        <v>1.7423930541719801</v>
      </c>
      <c r="CV115">
        <v>1.7397965247068901</v>
      </c>
      <c r="CX115">
        <v>1.7467414128515499</v>
      </c>
    </row>
    <row r="116" spans="1:103" x14ac:dyDescent="0.45">
      <c r="A116" t="s">
        <v>66</v>
      </c>
      <c r="B116" t="s">
        <v>67</v>
      </c>
      <c r="C116" t="s">
        <v>124</v>
      </c>
      <c r="D116">
        <v>40</v>
      </c>
      <c r="E116">
        <f t="shared" si="1"/>
        <v>0</v>
      </c>
      <c r="F116" s="1" cm="1">
        <f t="array" ref="F116">SUMPRODUCT($H116:$CY116,$H$2:$CY$2)/SUMPRODUCT(--($H116:$CY116&lt;&gt;""),$H$2:$CY$2)</f>
        <v>1.2706553004663901</v>
      </c>
      <c r="G116" s="1" cm="1">
        <f t="array" ref="G116">SUMPRODUCT($H116:$CY116,$G$2:$CX$2)/SUMPRODUCT(--($H116:$CY116&lt;&gt;""),$G$2:$CX$2)</f>
        <v>1.2774087176509246</v>
      </c>
      <c r="H116">
        <v>1.33664170278161</v>
      </c>
      <c r="I116">
        <v>1.29054575157228</v>
      </c>
      <c r="J116">
        <v>1.31135644548112</v>
      </c>
      <c r="K116">
        <v>1.27136346768766</v>
      </c>
      <c r="L116">
        <v>1.33205211752551</v>
      </c>
      <c r="M116">
        <v>1.28699451253191</v>
      </c>
      <c r="N116">
        <v>1.1593721321919399</v>
      </c>
      <c r="O116">
        <v>1.1981502299379601</v>
      </c>
      <c r="P116">
        <v>1.25674340871729</v>
      </c>
      <c r="Q116">
        <v>1.27160675881388</v>
      </c>
      <c r="R116">
        <v>1.2380697129235201</v>
      </c>
      <c r="S116">
        <v>1.3208038117048899</v>
      </c>
      <c r="T116">
        <v>1.2902422509164999</v>
      </c>
      <c r="U116">
        <v>1.2753554608048301</v>
      </c>
      <c r="V116">
        <v>1.27462744106338</v>
      </c>
      <c r="W116">
        <v>1.2899136262682001</v>
      </c>
      <c r="X116">
        <v>1.2035093770026799</v>
      </c>
      <c r="Y116">
        <v>1.24314270338611</v>
      </c>
      <c r="Z116">
        <v>1.17267367070064</v>
      </c>
      <c r="AA116">
        <v>1.1733867174705801</v>
      </c>
      <c r="AB116">
        <v>1.3451872986237801</v>
      </c>
      <c r="AC116">
        <v>1.3348654929005701</v>
      </c>
      <c r="AD116">
        <v>1.2717338754112499</v>
      </c>
      <c r="AE116">
        <v>1.29622573625895</v>
      </c>
      <c r="AF116">
        <v>1.29647588792758</v>
      </c>
      <c r="AG116">
        <v>1.2867515906482401</v>
      </c>
      <c r="AH116">
        <v>1.29717221187251</v>
      </c>
      <c r="AI116">
        <v>1.3349936164349401</v>
      </c>
      <c r="AJ116">
        <v>1.29054880005345</v>
      </c>
      <c r="AK116">
        <v>1.27945976691173</v>
      </c>
      <c r="AL116">
        <v>1.3084466811628901</v>
      </c>
      <c r="AM116">
        <v>1.3151001588317299</v>
      </c>
      <c r="AN116">
        <v>1.2439689791203501</v>
      </c>
      <c r="AO116">
        <v>1.2445999200604301</v>
      </c>
      <c r="AP116">
        <v>1.2268610808635501</v>
      </c>
      <c r="AQ116">
        <v>1.16462260617775</v>
      </c>
      <c r="AR116">
        <v>1.2986735084851799</v>
      </c>
      <c r="AS116">
        <v>1.32763871576867</v>
      </c>
      <c r="AT116">
        <v>1.2986820732695299</v>
      </c>
      <c r="AU116">
        <v>1.3003138046352301</v>
      </c>
      <c r="AV116">
        <v>1.36620051237395</v>
      </c>
      <c r="AW116">
        <v>1.2280757541554801</v>
      </c>
      <c r="AX116">
        <v>1.2572467951957</v>
      </c>
      <c r="AY116">
        <v>1.29725525795149</v>
      </c>
      <c r="AZ116">
        <v>1.27058677456846</v>
      </c>
      <c r="BA116">
        <v>1.3442433070570901</v>
      </c>
      <c r="BB116">
        <v>1.3018603171702601</v>
      </c>
      <c r="BC116">
        <v>1.3535766582281601</v>
      </c>
      <c r="BD116">
        <v>1.3262706727020599</v>
      </c>
      <c r="BE116">
        <v>1.3684368720700799</v>
      </c>
      <c r="BF116">
        <v>1.2556108458670601</v>
      </c>
      <c r="BG116">
        <v>1.25708765973588</v>
      </c>
      <c r="BH116">
        <v>1.2689983207973601</v>
      </c>
      <c r="BI116">
        <v>1.31617574591369</v>
      </c>
      <c r="BJ116">
        <v>1.20657717426977</v>
      </c>
      <c r="BK116">
        <v>1.2643798900177701</v>
      </c>
      <c r="BL116">
        <v>1.27214908476845</v>
      </c>
      <c r="BM116">
        <v>1.2967555603448799</v>
      </c>
      <c r="BN116">
        <v>1.3070054557473201</v>
      </c>
      <c r="BO116">
        <v>1.33287516533992</v>
      </c>
      <c r="BP116">
        <v>1.2953198184108199</v>
      </c>
      <c r="BQ116">
        <v>1.3544946999029499</v>
      </c>
      <c r="BR116">
        <v>1.2459042560514799</v>
      </c>
      <c r="BS116">
        <v>1.3039939353640999</v>
      </c>
      <c r="BT116">
        <v>1.21440482979705</v>
      </c>
      <c r="BU116">
        <v>1.2490779821031801</v>
      </c>
      <c r="BV116">
        <v>1.27590852214322</v>
      </c>
      <c r="BW116">
        <v>1.32633060339242</v>
      </c>
      <c r="BX116">
        <v>1.1741220299570101</v>
      </c>
      <c r="BY116">
        <v>1.2077779641813799</v>
      </c>
      <c r="BZ116">
        <v>1.2437421336768999</v>
      </c>
      <c r="CA116">
        <v>1.2667961795142</v>
      </c>
      <c r="CB116">
        <v>1.2732440224447501</v>
      </c>
      <c r="CC116">
        <v>1.28449168197255</v>
      </c>
      <c r="CD116">
        <v>1.26851418759876</v>
      </c>
      <c r="CE116">
        <v>1.3050396392030199</v>
      </c>
      <c r="CF116">
        <v>1.2503604435251301</v>
      </c>
      <c r="CG116">
        <v>1.3135186921179201</v>
      </c>
      <c r="CH116">
        <v>1.25220490963619</v>
      </c>
      <c r="CI116">
        <v>1.3003073153762099</v>
      </c>
      <c r="CJ116">
        <v>1.2743688133097399</v>
      </c>
      <c r="CK116">
        <v>1.3097764134432699</v>
      </c>
      <c r="CL116">
        <v>1.23407751982063</v>
      </c>
      <c r="CM116">
        <v>1.28056338086879</v>
      </c>
      <c r="CN116">
        <v>1.3065420753200101</v>
      </c>
      <c r="CO116">
        <v>1.3621867934001499</v>
      </c>
      <c r="CP116">
        <v>1.2677370669160699</v>
      </c>
      <c r="CQ116">
        <v>1.33819838176862</v>
      </c>
      <c r="CR116">
        <v>1.2605839667101799</v>
      </c>
      <c r="CS116">
        <v>1.2992079012517099</v>
      </c>
      <c r="CT116">
        <v>1.2847490117398399</v>
      </c>
      <c r="CU116">
        <v>1.3258515486029501</v>
      </c>
      <c r="CV116">
        <v>1.30662359524534</v>
      </c>
      <c r="CW116">
        <v>1.3664467926885999</v>
      </c>
      <c r="CX116">
        <v>1.2720696241480201</v>
      </c>
      <c r="CY116">
        <v>1.2987022733984901</v>
      </c>
    </row>
    <row r="117" spans="1:103" x14ac:dyDescent="0.45">
      <c r="A117" t="s">
        <v>127</v>
      </c>
      <c r="B117" t="s">
        <v>64</v>
      </c>
      <c r="C117" t="s">
        <v>128</v>
      </c>
      <c r="D117">
        <v>40</v>
      </c>
      <c r="E117">
        <f t="shared" si="1"/>
        <v>0</v>
      </c>
      <c r="F117" s="1" cm="1">
        <f t="array" ref="F117">SUMPRODUCT($H117:$CY117,$H$2:$CY$2)/SUMPRODUCT(--($H117:$CY117&lt;&gt;""),$H$2:$CY$2)</f>
        <v>1.7559469720436038</v>
      </c>
      <c r="G117" s="1" cm="1">
        <f t="array" ref="G117">SUMPRODUCT($H117:$CY117,$G$2:$CX$2)/SUMPRODUCT(--($H117:$CY117&lt;&gt;""),$G$2:$CX$2)</f>
        <v>1.7223322921964139</v>
      </c>
      <c r="H117">
        <v>1.7881586283700299</v>
      </c>
      <c r="I117">
        <v>1.72522592284992</v>
      </c>
      <c r="J117">
        <v>1.75930438757458</v>
      </c>
      <c r="K117">
        <v>1.69697975319938</v>
      </c>
      <c r="L117">
        <v>1.5550588080162</v>
      </c>
      <c r="M117">
        <v>1.49988655536029</v>
      </c>
      <c r="N117">
        <v>1.6113203737639701</v>
      </c>
      <c r="O117">
        <v>1.63755354905238</v>
      </c>
      <c r="P117">
        <v>1.6590857033978501</v>
      </c>
      <c r="Q117">
        <v>1.7021795269397799</v>
      </c>
      <c r="R117">
        <v>1.6960556569270799</v>
      </c>
      <c r="S117">
        <v>1.76951147168144</v>
      </c>
      <c r="T117">
        <v>1.8088534596435599</v>
      </c>
      <c r="U117">
        <v>1.7105093575697801</v>
      </c>
      <c r="V117">
        <v>1.71025147717328</v>
      </c>
      <c r="W117">
        <v>1.7133152439914501</v>
      </c>
      <c r="X117">
        <v>1.65072317081979</v>
      </c>
      <c r="Y117">
        <v>1.68134814296464</v>
      </c>
      <c r="Z117">
        <v>1.8060740184540101</v>
      </c>
      <c r="AA117">
        <v>1.6497387225934199</v>
      </c>
      <c r="AB117">
        <v>1.77247246141454</v>
      </c>
      <c r="AC117">
        <v>1.78036718182187</v>
      </c>
      <c r="AD117">
        <v>1.71426927978795</v>
      </c>
      <c r="AE117">
        <v>1.7427010169981301</v>
      </c>
      <c r="AF117">
        <v>1.7065733733549999</v>
      </c>
      <c r="AG117">
        <v>1.6977360076796499</v>
      </c>
      <c r="AH117">
        <v>1.8394914314963899</v>
      </c>
      <c r="AI117">
        <v>1.8142796212622101</v>
      </c>
      <c r="AJ117">
        <v>2.1215539833091399</v>
      </c>
      <c r="AK117">
        <v>1.9060556883505899</v>
      </c>
      <c r="AL117">
        <v>1.7615953455159299</v>
      </c>
      <c r="AM117">
        <v>1.73637448952077</v>
      </c>
      <c r="AN117">
        <v>1.64668430026166</v>
      </c>
      <c r="AO117">
        <v>1.64191673705902</v>
      </c>
      <c r="AP117">
        <v>1.8098323892536501</v>
      </c>
      <c r="AQ117">
        <v>1.6299727481953199</v>
      </c>
      <c r="AR117">
        <v>1.7274091462438701</v>
      </c>
      <c r="AS117">
        <v>1.7480380697406299</v>
      </c>
      <c r="AT117">
        <v>1.7653040943421201</v>
      </c>
      <c r="AU117">
        <v>1.7625409786894299</v>
      </c>
      <c r="AV117">
        <v>2.04568412262948</v>
      </c>
      <c r="AW117">
        <v>1.7047276010733201</v>
      </c>
      <c r="AX117">
        <v>1.7386397032974401</v>
      </c>
      <c r="AY117">
        <v>1.7454297675352699</v>
      </c>
      <c r="AZ117">
        <v>1.7269112386835299</v>
      </c>
      <c r="BA117">
        <v>1.7817312198208399</v>
      </c>
      <c r="BB117">
        <v>1.74517297302288</v>
      </c>
      <c r="BC117">
        <v>1.8258009567303699</v>
      </c>
      <c r="BD117">
        <v>1.5896592820459701</v>
      </c>
      <c r="BE117">
        <v>1.6453269205112</v>
      </c>
      <c r="BF117">
        <v>1.9000747764846899</v>
      </c>
      <c r="BG117">
        <v>1.84042590757164</v>
      </c>
      <c r="BH117">
        <v>1.71294558084445</v>
      </c>
      <c r="BI117">
        <v>1.73352635449457</v>
      </c>
      <c r="BJ117">
        <v>1.80389906317279</v>
      </c>
      <c r="BK117">
        <v>1.75916687998361</v>
      </c>
      <c r="BL117">
        <v>1.74972313080342</v>
      </c>
      <c r="BM117">
        <v>1.7597859340034401</v>
      </c>
      <c r="BN117">
        <v>1.75240383285447</v>
      </c>
      <c r="BO117">
        <v>1.78736527437741</v>
      </c>
      <c r="BP117">
        <v>1.5665884872625799</v>
      </c>
      <c r="BQ117">
        <v>1.63697351288146</v>
      </c>
      <c r="BR117">
        <v>1.6793463925529399</v>
      </c>
      <c r="BS117">
        <v>1.7252887729651201</v>
      </c>
      <c r="BT117">
        <v>1.6972197193271701</v>
      </c>
      <c r="BU117">
        <v>1.6765064894900601</v>
      </c>
      <c r="BV117">
        <v>1.77793551503892</v>
      </c>
      <c r="BW117">
        <v>1.78931279127527</v>
      </c>
      <c r="BX117">
        <v>1.66310544223028</v>
      </c>
      <c r="BY117">
        <v>1.65918935992336</v>
      </c>
      <c r="BZ117">
        <v>1.68567644328278</v>
      </c>
      <c r="CA117">
        <v>1.69529754087409</v>
      </c>
      <c r="CB117">
        <v>1.6859772480836099</v>
      </c>
      <c r="CC117">
        <v>1.69164788729138</v>
      </c>
      <c r="CD117">
        <v>1.7492194210591201</v>
      </c>
      <c r="CE117">
        <v>1.78262982361748</v>
      </c>
      <c r="CF117">
        <v>1.6723885014330799</v>
      </c>
      <c r="CG117">
        <v>1.7520818558187401</v>
      </c>
      <c r="CH117">
        <v>1.65827223032438</v>
      </c>
      <c r="CI117">
        <v>1.7289820003743399</v>
      </c>
      <c r="CJ117">
        <v>1.5551587754681799</v>
      </c>
      <c r="CK117">
        <v>1.7810982476828601</v>
      </c>
      <c r="CL117">
        <v>1.7673032470065</v>
      </c>
      <c r="CM117">
        <v>1.7627257193299699</v>
      </c>
      <c r="CN117">
        <v>1.7289014509198299</v>
      </c>
      <c r="CO117">
        <v>1.7958855499900099</v>
      </c>
      <c r="CP117">
        <v>1.7257692706152801</v>
      </c>
      <c r="CQ117">
        <v>1.7919188118249301</v>
      </c>
      <c r="CR117">
        <v>1.7232517609515801</v>
      </c>
      <c r="CS117">
        <v>1.7455162190117799</v>
      </c>
      <c r="CT117">
        <v>1.7116055449285801</v>
      </c>
      <c r="CU117">
        <v>1.74193666329576</v>
      </c>
      <c r="CV117">
        <v>1.5336263073825001</v>
      </c>
      <c r="CW117">
        <v>1.59731602614682</v>
      </c>
      <c r="CX117">
        <v>1.7519570718802</v>
      </c>
      <c r="CY117">
        <v>1.7687608010828999</v>
      </c>
    </row>
    <row r="118" spans="1:103" x14ac:dyDescent="0.45">
      <c r="A118" t="s">
        <v>118</v>
      </c>
      <c r="B118" t="s">
        <v>119</v>
      </c>
      <c r="C118" t="s">
        <v>68</v>
      </c>
      <c r="D118">
        <v>40</v>
      </c>
      <c r="E118">
        <f t="shared" si="1"/>
        <v>0</v>
      </c>
      <c r="F118" s="1" cm="1">
        <f t="array" ref="F118">SUMPRODUCT($H118:$CY118,$H$2:$CY$2)/SUMPRODUCT(--($H118:$CY118&lt;&gt;""),$H$2:$CY$2)</f>
        <v>1.9619676987315153</v>
      </c>
      <c r="G118" s="1" cm="1">
        <f t="array" ref="G118">SUMPRODUCT($H118:$CY118,$G$2:$CX$2)/SUMPRODUCT(--($H118:$CY118&lt;&gt;""),$G$2:$CX$2)</f>
        <v>1.9602358022789805</v>
      </c>
      <c r="H118">
        <v>1.89208778649367</v>
      </c>
      <c r="I118">
        <v>1.88655668912532</v>
      </c>
      <c r="J118">
        <v>1.8617733420615099</v>
      </c>
      <c r="K118">
        <v>1.85093932121333</v>
      </c>
      <c r="L118">
        <v>1.5570508978486799</v>
      </c>
      <c r="M118">
        <v>1.5440308232416899</v>
      </c>
      <c r="N118">
        <v>2.1182162882657201</v>
      </c>
      <c r="O118">
        <v>2.1145577565492202</v>
      </c>
      <c r="P118">
        <v>1.9297887262562801</v>
      </c>
      <c r="Q118">
        <v>1.9935932752396399</v>
      </c>
      <c r="R118">
        <v>1.804100710101</v>
      </c>
      <c r="S118">
        <v>1.8912198392644299</v>
      </c>
      <c r="T118">
        <v>1.89152762792185</v>
      </c>
      <c r="U118">
        <v>1.86303357657207</v>
      </c>
      <c r="V118">
        <v>1.5382692291046101</v>
      </c>
      <c r="W118">
        <v>1.52582384554962</v>
      </c>
      <c r="X118">
        <v>2.2293316737215898</v>
      </c>
      <c r="Y118">
        <v>2.2970678328516998</v>
      </c>
      <c r="Z118">
        <v>1.7637962649447401</v>
      </c>
      <c r="AA118">
        <v>1.7878028297958799</v>
      </c>
      <c r="AB118">
        <v>2.01840178379739</v>
      </c>
      <c r="AC118">
        <v>1.99494270628945</v>
      </c>
      <c r="AD118">
        <v>2.2438954721818098</v>
      </c>
      <c r="AE118">
        <v>2.3213689753402802</v>
      </c>
      <c r="AF118">
        <v>2.3491877704522701</v>
      </c>
      <c r="AG118">
        <v>2.2961380687016901</v>
      </c>
      <c r="AH118">
        <v>1.9319166563962</v>
      </c>
      <c r="AI118">
        <v>1.97352176771155</v>
      </c>
      <c r="AJ118">
        <v>2.7216091257299899</v>
      </c>
      <c r="AK118">
        <v>2.34904657897212</v>
      </c>
      <c r="AL118">
        <v>1.9506540108609101</v>
      </c>
      <c r="AM118">
        <v>1.96140882690923</v>
      </c>
      <c r="AN118">
        <v>2.1975371580334802</v>
      </c>
      <c r="AO118">
        <v>2.19435851204199</v>
      </c>
      <c r="AP118">
        <v>1.86781180794963</v>
      </c>
      <c r="AQ118">
        <v>1.7954191210202199</v>
      </c>
      <c r="AR118">
        <v>1.9644377405832001</v>
      </c>
      <c r="AS118">
        <v>1.9914377033994</v>
      </c>
      <c r="AT118">
        <v>1.59275645424658</v>
      </c>
      <c r="AU118">
        <v>1.55819558956245</v>
      </c>
      <c r="AV118">
        <v>1.80880690451406</v>
      </c>
      <c r="AW118">
        <v>1.743471350072</v>
      </c>
      <c r="AX118">
        <v>1.4976194895792301</v>
      </c>
      <c r="AY118">
        <v>1.5473638051266301</v>
      </c>
      <c r="AZ118">
        <v>1.5266804225492601</v>
      </c>
      <c r="BA118">
        <v>1.6325581140571099</v>
      </c>
      <c r="BB118">
        <v>1.8829769448682001</v>
      </c>
      <c r="BC118">
        <v>2.0544008576845298</v>
      </c>
      <c r="BD118">
        <v>1.5632595885844101</v>
      </c>
      <c r="BE118">
        <v>1.6382144101815099</v>
      </c>
      <c r="BF118">
        <v>2.3807490517365699</v>
      </c>
      <c r="BG118">
        <v>2.2349656958308501</v>
      </c>
      <c r="BH118">
        <v>1.8798367850806701</v>
      </c>
      <c r="BI118">
        <v>1.92361749006956</v>
      </c>
      <c r="BJ118">
        <v>2.2557342825319702</v>
      </c>
      <c r="BK118">
        <v>2.2656178884454001</v>
      </c>
      <c r="BL118">
        <v>1.84336972833826</v>
      </c>
      <c r="BM118">
        <v>1.8896192116125199</v>
      </c>
      <c r="BN118">
        <v>1.5585879278671899</v>
      </c>
      <c r="BO118">
        <v>1.62565989358493</v>
      </c>
      <c r="BP118">
        <v>1.5322034979125001</v>
      </c>
      <c r="BQ118">
        <v>1.6176431387186001</v>
      </c>
      <c r="BR118">
        <v>1.9089549358962901</v>
      </c>
      <c r="BS118">
        <v>1.91908017773935</v>
      </c>
      <c r="BT118">
        <v>2.1021364590540501</v>
      </c>
      <c r="BU118">
        <v>2.16223912639032</v>
      </c>
      <c r="BV118">
        <v>1.8983333244576599</v>
      </c>
      <c r="BW118">
        <v>2.0186888076999199</v>
      </c>
      <c r="BX118">
        <v>1.82387844674558</v>
      </c>
      <c r="BY118">
        <v>1.8466054685841899</v>
      </c>
      <c r="BZ118">
        <v>1.8606856190188501</v>
      </c>
      <c r="CA118">
        <v>1.90385819116491</v>
      </c>
      <c r="CB118">
        <v>1.84319207874225</v>
      </c>
      <c r="CC118">
        <v>1.9003917493834399</v>
      </c>
      <c r="CD118">
        <v>1.9797245231846801</v>
      </c>
      <c r="CE118">
        <v>1.99236694343468</v>
      </c>
      <c r="CF118">
        <v>1.84699978906457</v>
      </c>
      <c r="CG118">
        <v>1.9591149907857199</v>
      </c>
      <c r="CH118">
        <v>1.8185179286549</v>
      </c>
      <c r="CI118">
        <v>1.93762580467598</v>
      </c>
      <c r="CJ118">
        <v>1.5557898841667499</v>
      </c>
      <c r="CK118">
        <v>1.60339388607598</v>
      </c>
      <c r="CL118">
        <v>2.2070232650953598</v>
      </c>
      <c r="CM118">
        <v>2.34579148021388</v>
      </c>
      <c r="CN118">
        <v>1.89798313744387</v>
      </c>
      <c r="CO118">
        <v>2.0110667453125801</v>
      </c>
      <c r="CP118">
        <v>1.93309685146944</v>
      </c>
      <c r="CQ118">
        <v>2.0299025601044298</v>
      </c>
      <c r="CR118">
        <v>2.1448575135112802</v>
      </c>
      <c r="CS118">
        <v>2.25547330174324</v>
      </c>
      <c r="CT118">
        <v>1.8289054228313</v>
      </c>
      <c r="CU118">
        <v>1.9627610706387</v>
      </c>
      <c r="CV118">
        <v>1.57206079391584</v>
      </c>
      <c r="CW118">
        <v>1.63689169415091</v>
      </c>
      <c r="CX118">
        <v>1.5390704452062201</v>
      </c>
      <c r="CY118">
        <v>1.59804205311819</v>
      </c>
    </row>
    <row r="119" spans="1:103" x14ac:dyDescent="0.45">
      <c r="A119" t="s">
        <v>72</v>
      </c>
      <c r="B119" t="s">
        <v>67</v>
      </c>
      <c r="C119" t="s">
        <v>73</v>
      </c>
      <c r="D119">
        <v>40</v>
      </c>
      <c r="E119">
        <f t="shared" si="1"/>
        <v>0</v>
      </c>
      <c r="F119" s="1" cm="1">
        <f t="array" ref="F119">SUMPRODUCT($H119:$CY119,$H$2:$CY$2)/SUMPRODUCT(--($H119:$CY119&lt;&gt;""),$H$2:$CY$2)</f>
        <v>1.728324972971093</v>
      </c>
      <c r="G119" s="1" cm="1">
        <f t="array" ref="G119">SUMPRODUCT($H119:$CY119,$G$2:$CX$2)/SUMPRODUCT(--($H119:$CY119&lt;&gt;""),$G$2:$CX$2)</f>
        <v>1.7063664141643311</v>
      </c>
      <c r="H119">
        <v>1.85304548864092</v>
      </c>
      <c r="I119">
        <v>1.75099417402817</v>
      </c>
      <c r="J119">
        <v>1.82236455331849</v>
      </c>
      <c r="K119">
        <v>1.7322277353379001</v>
      </c>
      <c r="L119">
        <v>1.8525005138317201</v>
      </c>
      <c r="M119">
        <v>1.7578336070830201</v>
      </c>
      <c r="N119">
        <v>1.5826484244843499</v>
      </c>
      <c r="O119">
        <v>1.61567439438452</v>
      </c>
      <c r="P119">
        <v>1.6487759987513699</v>
      </c>
      <c r="Q119">
        <v>1.6870405054516</v>
      </c>
      <c r="R119">
        <v>1.70052550273216</v>
      </c>
      <c r="S119">
        <v>1.7672367877466599</v>
      </c>
      <c r="T119">
        <v>1.7250649692728901</v>
      </c>
      <c r="U119">
        <v>1.64313523169339</v>
      </c>
      <c r="V119">
        <v>1.7080047458234799</v>
      </c>
      <c r="W119">
        <v>1.72463807518899</v>
      </c>
      <c r="X119">
        <v>1.61073950994409</v>
      </c>
      <c r="Y119">
        <v>1.6388597601614201</v>
      </c>
      <c r="Z119">
        <v>1.5773863436269899</v>
      </c>
      <c r="AA119">
        <v>1.5739190428512499</v>
      </c>
      <c r="AB119">
        <v>1.7418633798676899</v>
      </c>
      <c r="AC119">
        <v>1.7500426159181099</v>
      </c>
      <c r="AD119">
        <v>1.6474802381240901</v>
      </c>
      <c r="AE119">
        <v>1.71418944440067</v>
      </c>
      <c r="AF119">
        <v>1.6443540484333301</v>
      </c>
      <c r="AG119">
        <v>1.6493531628954401</v>
      </c>
      <c r="AH119">
        <v>1.7433548601609601</v>
      </c>
      <c r="AI119">
        <v>1.7509369010654601</v>
      </c>
      <c r="AJ119">
        <v>1.93750521973892</v>
      </c>
      <c r="AK119">
        <v>1.75788191565956</v>
      </c>
      <c r="AL119">
        <v>1.97309196256511</v>
      </c>
      <c r="AM119">
        <v>1.8368491438725201</v>
      </c>
      <c r="AN119">
        <v>1.63383864787162</v>
      </c>
      <c r="AO119">
        <v>1.6235003384919799</v>
      </c>
      <c r="AP119">
        <v>1.7636826261401599</v>
      </c>
      <c r="AQ119">
        <v>1.60684675426777</v>
      </c>
      <c r="AR119">
        <v>1.7611759133067799</v>
      </c>
      <c r="AS119">
        <v>1.7702965057470501</v>
      </c>
      <c r="AT119">
        <v>1.7278055034223301</v>
      </c>
      <c r="AU119">
        <v>1.74603941337436</v>
      </c>
      <c r="AV119">
        <v>2.0419629038371498</v>
      </c>
      <c r="AW119">
        <v>1.7530646701536301</v>
      </c>
      <c r="AX119">
        <v>1.6895581221074401</v>
      </c>
      <c r="AY119">
        <v>1.73278896651397</v>
      </c>
      <c r="AZ119">
        <v>1.7162643531063599</v>
      </c>
      <c r="BA119">
        <v>1.78731303919975</v>
      </c>
      <c r="BB119">
        <v>1.7132787285196101</v>
      </c>
      <c r="BC119">
        <v>1.8084847978235099</v>
      </c>
      <c r="BD119">
        <v>1.7159372089951901</v>
      </c>
      <c r="BE119">
        <v>1.77909363170102</v>
      </c>
      <c r="BF119">
        <v>1.7561664353300499</v>
      </c>
      <c r="BG119">
        <v>1.6989549644553701</v>
      </c>
      <c r="BH119">
        <v>1.6288313304009301</v>
      </c>
      <c r="BI119">
        <v>1.6939805866519799</v>
      </c>
      <c r="BJ119">
        <v>1.65649966752962</v>
      </c>
      <c r="BK119">
        <v>1.67269607722966</v>
      </c>
      <c r="BL119">
        <v>1.71174322994351</v>
      </c>
      <c r="BM119">
        <v>1.75252937732962</v>
      </c>
      <c r="BN119">
        <v>1.7049713846019701</v>
      </c>
      <c r="BO119">
        <v>1.7597544969029899</v>
      </c>
      <c r="BP119">
        <v>1.71698756320859</v>
      </c>
      <c r="BQ119">
        <v>1.79092822916157</v>
      </c>
      <c r="BR119">
        <v>1.6655926258036999</v>
      </c>
      <c r="BS119">
        <v>1.7161726281749601</v>
      </c>
      <c r="BT119">
        <v>1.63357104756392</v>
      </c>
      <c r="BU119">
        <v>1.63127299471493</v>
      </c>
      <c r="BV119">
        <v>1.70235758649923</v>
      </c>
      <c r="BW119">
        <v>1.7390106701058701</v>
      </c>
      <c r="BX119">
        <v>1.5696936556108201</v>
      </c>
      <c r="BY119">
        <v>1.6192940479187099</v>
      </c>
      <c r="BZ119">
        <v>1.6424006217303999</v>
      </c>
      <c r="CA119">
        <v>1.6661604438492901</v>
      </c>
      <c r="CB119">
        <v>1.6592591210294501</v>
      </c>
      <c r="CC119">
        <v>1.6619849516184</v>
      </c>
      <c r="CD119">
        <v>1.70503340317291</v>
      </c>
      <c r="CE119">
        <v>1.7163560058382801</v>
      </c>
      <c r="CF119">
        <v>1.6459217657140499</v>
      </c>
      <c r="CG119">
        <v>1.72544463074643</v>
      </c>
      <c r="CH119">
        <v>1.6966655295308</v>
      </c>
      <c r="CI119">
        <v>1.74684796044499</v>
      </c>
      <c r="CJ119">
        <v>1.7371700561851999</v>
      </c>
      <c r="CK119">
        <v>1.7790859062789499</v>
      </c>
      <c r="CL119">
        <v>1.67390067991423</v>
      </c>
      <c r="CM119">
        <v>1.7389991837352401</v>
      </c>
      <c r="CN119">
        <v>1.6828243108786201</v>
      </c>
      <c r="CO119">
        <v>1.74452030413746</v>
      </c>
      <c r="CP119">
        <v>1.7085274836166899</v>
      </c>
      <c r="CQ119">
        <v>1.7832839689350399</v>
      </c>
      <c r="CR119">
        <v>1.67739775166484</v>
      </c>
      <c r="CS119">
        <v>1.7041247763654099</v>
      </c>
      <c r="CT119">
        <v>1.6738623163737101</v>
      </c>
      <c r="CU119">
        <v>1.71177796397243</v>
      </c>
      <c r="CV119">
        <v>1.7275677361336399</v>
      </c>
      <c r="CW119">
        <v>1.7863855512362401</v>
      </c>
      <c r="CX119">
        <v>1.66331787617446</v>
      </c>
      <c r="CY119">
        <v>1.71154408555747</v>
      </c>
    </row>
    <row r="120" spans="1:103" x14ac:dyDescent="0.45">
      <c r="A120" t="s">
        <v>98</v>
      </c>
      <c r="B120" t="s">
        <v>131</v>
      </c>
      <c r="C120" t="s">
        <v>68</v>
      </c>
      <c r="D120">
        <v>40</v>
      </c>
      <c r="E120">
        <f t="shared" si="1"/>
        <v>0</v>
      </c>
      <c r="F120" s="1" cm="1">
        <f t="array" ref="F120">SUMPRODUCT($H120:$CY120,$H$2:$CY$2)/SUMPRODUCT(--($H120:$CY120&lt;&gt;""),$H$2:$CY$2)</f>
        <v>1.4065224857333909</v>
      </c>
      <c r="G120" s="1" cm="1">
        <f t="array" ref="G120">SUMPRODUCT($H120:$CY120,$G$2:$CX$2)/SUMPRODUCT(--($H120:$CY120&lt;&gt;""),$G$2:$CX$2)</f>
        <v>1.4162298675957012</v>
      </c>
      <c r="H120">
        <v>1.4224314835130001</v>
      </c>
      <c r="I120">
        <v>1.3817606255330099</v>
      </c>
      <c r="J120">
        <v>1.39933976432284</v>
      </c>
      <c r="K120">
        <v>1.3601662685988201</v>
      </c>
      <c r="L120">
        <v>1.42436098241098</v>
      </c>
      <c r="M120">
        <v>1.3797894357765199</v>
      </c>
      <c r="N120">
        <v>1.2371841311721501</v>
      </c>
      <c r="O120">
        <v>1.2855680634050399</v>
      </c>
      <c r="P120">
        <v>1.3257739575668701</v>
      </c>
      <c r="Q120">
        <v>1.3564950004155301</v>
      </c>
      <c r="R120">
        <v>1.3187687282979901</v>
      </c>
      <c r="S120">
        <v>1.4152864893411801</v>
      </c>
      <c r="T120">
        <v>1.33586273858127</v>
      </c>
      <c r="U120">
        <v>1.32558850061961</v>
      </c>
      <c r="V120">
        <v>1.3362730111469201</v>
      </c>
      <c r="W120">
        <v>1.3601370230757299</v>
      </c>
      <c r="X120">
        <v>1.30283243932188</v>
      </c>
      <c r="Y120">
        <v>1.3493126246437701</v>
      </c>
      <c r="Z120">
        <v>1.4978784072959199</v>
      </c>
      <c r="AA120">
        <v>1.5047567655495</v>
      </c>
      <c r="AB120">
        <v>1.5079537940043199</v>
      </c>
      <c r="AC120">
        <v>1.44938774875026</v>
      </c>
      <c r="AD120">
        <v>1.63843174768038</v>
      </c>
      <c r="AE120">
        <v>1.69142091545798</v>
      </c>
      <c r="AF120">
        <v>1.6551067267088</v>
      </c>
      <c r="AG120">
        <v>1.6746520664457101</v>
      </c>
      <c r="AH120">
        <v>1.34681410791113</v>
      </c>
      <c r="AI120">
        <v>1.41138527070402</v>
      </c>
      <c r="AJ120">
        <v>1.3848081641551799</v>
      </c>
      <c r="AK120">
        <v>1.38031215577195</v>
      </c>
      <c r="AL120">
        <v>1.33830272505689</v>
      </c>
      <c r="AM120">
        <v>1.3558859826944301</v>
      </c>
      <c r="AN120">
        <v>1.6823426215172601</v>
      </c>
      <c r="AO120">
        <v>1.61195157366647</v>
      </c>
      <c r="AP120">
        <v>1.2989603760592601</v>
      </c>
      <c r="AQ120">
        <v>1.24706845753877</v>
      </c>
      <c r="AR120">
        <v>1.3841860008934801</v>
      </c>
      <c r="AS120">
        <v>1.4138310788635899</v>
      </c>
      <c r="AT120">
        <v>1.34842952654245</v>
      </c>
      <c r="AU120">
        <v>1.3587369894927099</v>
      </c>
      <c r="AV120">
        <v>1.4869751631189301</v>
      </c>
      <c r="AW120">
        <v>1.31503558753626</v>
      </c>
      <c r="AX120">
        <v>1.3511828559046</v>
      </c>
      <c r="AY120">
        <v>1.39292661602359</v>
      </c>
      <c r="AZ120">
        <v>1.343017586385</v>
      </c>
      <c r="BA120">
        <v>1.4109499217061701</v>
      </c>
      <c r="BB120">
        <v>1.38286735292445</v>
      </c>
      <c r="BC120">
        <v>1.4676714700823701</v>
      </c>
      <c r="BD120">
        <v>1.40867756765261</v>
      </c>
      <c r="BE120">
        <v>1.46136961200938</v>
      </c>
      <c r="BF120">
        <v>1.3410966791080099</v>
      </c>
      <c r="BG120">
        <v>1.35093349064048</v>
      </c>
      <c r="BH120">
        <v>1.6043642402363001</v>
      </c>
      <c r="BI120">
        <v>1.71689503413061</v>
      </c>
      <c r="BJ120">
        <v>1.2887007059698099</v>
      </c>
      <c r="BK120">
        <v>1.31956840423532</v>
      </c>
      <c r="BL120">
        <v>1.3332476791243699</v>
      </c>
      <c r="BM120">
        <v>1.3481593028224299</v>
      </c>
      <c r="BN120">
        <v>1.3888120997069699</v>
      </c>
      <c r="BO120">
        <v>1.4053060589489801</v>
      </c>
      <c r="BP120">
        <v>1.3672223653486899</v>
      </c>
      <c r="BQ120">
        <v>1.43520839317826</v>
      </c>
      <c r="BR120">
        <v>1.3190169540983201</v>
      </c>
      <c r="BS120">
        <v>1.3639358999642099</v>
      </c>
      <c r="BT120">
        <v>1.55114270838779</v>
      </c>
      <c r="BU120">
        <v>1.58803548274258</v>
      </c>
      <c r="BV120">
        <v>1.3150130455432401</v>
      </c>
      <c r="BW120">
        <v>1.3858209986902801</v>
      </c>
      <c r="BX120">
        <v>1.2446668313721301</v>
      </c>
      <c r="BY120">
        <v>1.2785250765623799</v>
      </c>
      <c r="BZ120">
        <v>1.3054325942480201</v>
      </c>
      <c r="CA120">
        <v>1.3208571390520301</v>
      </c>
      <c r="CB120">
        <v>1.3739751712603001</v>
      </c>
      <c r="CC120">
        <v>1.3545964413262701</v>
      </c>
      <c r="CD120">
        <v>1.3656208179298599</v>
      </c>
      <c r="CE120">
        <v>1.38360334874075</v>
      </c>
      <c r="CF120">
        <v>1.3222361526192701</v>
      </c>
      <c r="CG120">
        <v>1.41428998511876</v>
      </c>
      <c r="CH120">
        <v>1.3293610948453101</v>
      </c>
      <c r="CI120">
        <v>1.3929633584032399</v>
      </c>
      <c r="CJ120">
        <v>1.3578123800877799</v>
      </c>
      <c r="CK120">
        <v>1.41254480622186</v>
      </c>
      <c r="CL120">
        <v>1.3240644833125299</v>
      </c>
      <c r="CM120">
        <v>1.4056920010863501</v>
      </c>
      <c r="CN120">
        <v>1.6181394568990699</v>
      </c>
      <c r="CO120">
        <v>1.766123918376</v>
      </c>
      <c r="CP120">
        <v>1.34703038738648</v>
      </c>
      <c r="CQ120">
        <v>1.41143744557398</v>
      </c>
      <c r="CR120">
        <v>1.303894488191</v>
      </c>
      <c r="CS120">
        <v>1.3527476759039001</v>
      </c>
      <c r="CT120">
        <v>1.3512177195708801</v>
      </c>
      <c r="CU120">
        <v>1.39846193729783</v>
      </c>
      <c r="CV120">
        <v>1.37992699881175</v>
      </c>
      <c r="CW120">
        <v>1.44529726843419</v>
      </c>
      <c r="CX120">
        <v>1.39589366258891</v>
      </c>
      <c r="CY120">
        <v>1.40821440678409</v>
      </c>
    </row>
    <row r="121" spans="1:103" x14ac:dyDescent="0.45">
      <c r="A121" t="s">
        <v>94</v>
      </c>
      <c r="B121" t="s">
        <v>95</v>
      </c>
      <c r="C121" t="s">
        <v>65</v>
      </c>
      <c r="D121">
        <v>40</v>
      </c>
      <c r="E121">
        <f t="shared" si="1"/>
        <v>0</v>
      </c>
      <c r="F121" s="1" cm="1">
        <f t="array" ref="F121">SUMPRODUCT($H121:$CY121,$H$2:$CY$2)/SUMPRODUCT(--($H121:$CY121&lt;&gt;""),$H$2:$CY$2)</f>
        <v>1.6851534560288897</v>
      </c>
      <c r="G121" s="1" cm="1">
        <f t="array" ref="G121">SUMPRODUCT($H121:$CY121,$G$2:$CX$2)/SUMPRODUCT(--($H121:$CY121&lt;&gt;""),$G$2:$CX$2)</f>
        <v>1.6642626790076098</v>
      </c>
      <c r="H121">
        <v>1.69463137708817</v>
      </c>
      <c r="I121">
        <v>1.6487936611579399</v>
      </c>
      <c r="J121">
        <v>1.6710785070465399</v>
      </c>
      <c r="K121">
        <v>1.62500863455099</v>
      </c>
      <c r="L121">
        <v>1.6998482114639399</v>
      </c>
      <c r="M121">
        <v>1.6510451699719999</v>
      </c>
      <c r="N121">
        <v>1.7365035855264801</v>
      </c>
      <c r="O121">
        <v>1.61252667114964</v>
      </c>
      <c r="P121">
        <v>1.6684109976669199</v>
      </c>
      <c r="Q121">
        <v>1.68313904581212</v>
      </c>
      <c r="R121">
        <v>1.6266001001479</v>
      </c>
      <c r="S121">
        <v>1.66757166872823</v>
      </c>
      <c r="T121">
        <v>1.67705227800324</v>
      </c>
      <c r="U121">
        <v>1.63298383979978</v>
      </c>
      <c r="V121">
        <v>1.7602655620886201</v>
      </c>
      <c r="W121">
        <v>1.7298842050905401</v>
      </c>
      <c r="X121">
        <v>1.63147718593098</v>
      </c>
      <c r="Y121">
        <v>1.6507222102975101</v>
      </c>
      <c r="Z121">
        <v>1.5218651126537299</v>
      </c>
      <c r="AA121">
        <v>1.5538834670703401</v>
      </c>
      <c r="AB121">
        <v>1.6929758319369399</v>
      </c>
      <c r="AC121">
        <v>1.7130596263497699</v>
      </c>
      <c r="AD121">
        <v>1.6741912609829199</v>
      </c>
      <c r="AE121">
        <v>1.6918920751206401</v>
      </c>
      <c r="AF121">
        <v>1.6866438403444199</v>
      </c>
      <c r="AG121">
        <v>1.66342710129856</v>
      </c>
      <c r="AH121">
        <v>1.6720915977542501</v>
      </c>
      <c r="AI121">
        <v>1.67961266958996</v>
      </c>
      <c r="AJ121">
        <v>1.83432427787384</v>
      </c>
      <c r="AK121">
        <v>1.69959336585468</v>
      </c>
      <c r="AL121">
        <v>1.7322688777153401</v>
      </c>
      <c r="AM121">
        <v>1.6940679834680801</v>
      </c>
      <c r="AN121">
        <v>1.6339564606656001</v>
      </c>
      <c r="AO121">
        <v>1.6062467833117</v>
      </c>
      <c r="AP121">
        <v>1.59446385771122</v>
      </c>
      <c r="AQ121">
        <v>1.5334074406665601</v>
      </c>
      <c r="AR121">
        <v>1.7167054940945099</v>
      </c>
      <c r="AS121">
        <v>1.72088797061078</v>
      </c>
      <c r="AT121">
        <v>1.75179768970174</v>
      </c>
      <c r="AU121">
        <v>1.72616874551319</v>
      </c>
      <c r="AV121">
        <v>1.78037646229921</v>
      </c>
      <c r="AW121">
        <v>1.5810613108368901</v>
      </c>
      <c r="AX121">
        <v>1.66899814200549</v>
      </c>
      <c r="AY121">
        <v>1.6939297985258699</v>
      </c>
      <c r="AZ121">
        <v>1.69060189522708</v>
      </c>
      <c r="BA121">
        <v>1.75135012401668</v>
      </c>
      <c r="BB121">
        <v>1.6876238376814501</v>
      </c>
      <c r="BC121">
        <v>1.76360288739537</v>
      </c>
      <c r="BD121">
        <v>1.7339159051820801</v>
      </c>
      <c r="BE121">
        <v>1.78210422882026</v>
      </c>
      <c r="BF121">
        <v>1.7123364765353499</v>
      </c>
      <c r="BG121">
        <v>1.6497788615234199</v>
      </c>
      <c r="BH121">
        <v>1.6531879948610899</v>
      </c>
      <c r="BI121">
        <v>1.6773314454250501</v>
      </c>
      <c r="BJ121">
        <v>1.57042461759255</v>
      </c>
      <c r="BK121">
        <v>1.62932242366816</v>
      </c>
      <c r="BL121">
        <v>1.70740357500922</v>
      </c>
      <c r="BM121">
        <v>1.7038404771404201</v>
      </c>
      <c r="BN121">
        <v>1.7016664671264199</v>
      </c>
      <c r="BO121">
        <v>1.7490379246693899</v>
      </c>
      <c r="BP121">
        <v>1.6843670379989699</v>
      </c>
      <c r="BQ121">
        <v>1.7487574531949399</v>
      </c>
      <c r="BR121">
        <v>1.6308728873988201</v>
      </c>
      <c r="BS121">
        <v>1.6747239747751199</v>
      </c>
      <c r="BT121">
        <v>1.5629606796201101</v>
      </c>
      <c r="BU121">
        <v>1.6038426329564099</v>
      </c>
      <c r="BV121">
        <v>1.6874461514839301</v>
      </c>
      <c r="BW121">
        <v>1.7458812089845801</v>
      </c>
      <c r="BX121">
        <v>1.54126175061799</v>
      </c>
      <c r="BY121">
        <v>1.59445218304446</v>
      </c>
      <c r="BZ121">
        <v>1.6047081442873901</v>
      </c>
      <c r="CA121">
        <v>1.64254296557212</v>
      </c>
      <c r="CB121">
        <v>1.77507273670682</v>
      </c>
      <c r="CC121">
        <v>1.70951309260722</v>
      </c>
      <c r="CD121">
        <v>1.6678423795563799</v>
      </c>
      <c r="CE121">
        <v>1.67790763616345</v>
      </c>
      <c r="CF121">
        <v>1.65034689513166</v>
      </c>
      <c r="CG121">
        <v>1.7355508247306699</v>
      </c>
      <c r="CH121">
        <v>1.63293716418204</v>
      </c>
      <c r="CI121">
        <v>1.6999599195696899</v>
      </c>
      <c r="CJ121">
        <v>1.7135142428411401</v>
      </c>
      <c r="CK121">
        <v>1.7545196180279301</v>
      </c>
      <c r="CL121">
        <v>1.6110821220917</v>
      </c>
      <c r="CM121">
        <v>1.6916453800451501</v>
      </c>
      <c r="CN121">
        <v>1.6970031424485501</v>
      </c>
      <c r="CO121">
        <v>1.7270021131567601</v>
      </c>
      <c r="CP121">
        <v>1.68669583677035</v>
      </c>
      <c r="CQ121">
        <v>1.7608137121828999</v>
      </c>
      <c r="CR121">
        <v>1.6895506801127</v>
      </c>
      <c r="CS121">
        <v>1.70210266330065</v>
      </c>
      <c r="CT121">
        <v>1.6739800194110299</v>
      </c>
      <c r="CU121">
        <v>1.72416689790188</v>
      </c>
      <c r="CV121">
        <v>1.7357962551595301</v>
      </c>
      <c r="CW121">
        <v>1.75620448756062</v>
      </c>
      <c r="CX121">
        <v>1.6876035005115599</v>
      </c>
      <c r="CY121">
        <v>1.7020200990573899</v>
      </c>
    </row>
    <row r="122" spans="1:103" x14ac:dyDescent="0.45">
      <c r="A122" t="s">
        <v>89</v>
      </c>
      <c r="B122" t="s">
        <v>90</v>
      </c>
      <c r="C122" t="s">
        <v>88</v>
      </c>
      <c r="D122">
        <v>40</v>
      </c>
      <c r="E122">
        <f t="shared" si="1"/>
        <v>0</v>
      </c>
      <c r="F122" s="1" cm="1">
        <f t="array" ref="F122">SUMPRODUCT($H122:$CY122,$H$2:$CY$2)/SUMPRODUCT(--($H122:$CY122&lt;&gt;""),$H$2:$CY$2)</f>
        <v>1.2151108096186973</v>
      </c>
      <c r="G122" s="1" cm="1">
        <f t="array" ref="G122">SUMPRODUCT($H122:$CY122,$G$2:$CX$2)/SUMPRODUCT(--($H122:$CY122&lt;&gt;""),$G$2:$CX$2)</f>
        <v>1.1212943491491487</v>
      </c>
      <c r="H122">
        <v>1.1818579517143499</v>
      </c>
      <c r="I122">
        <v>1.0779065361457401</v>
      </c>
      <c r="J122">
        <v>1.1534513870807399</v>
      </c>
      <c r="K122">
        <v>1.0585278387792201</v>
      </c>
      <c r="L122">
        <v>1.17712039101761</v>
      </c>
      <c r="M122">
        <v>1.07799318979484</v>
      </c>
      <c r="N122">
        <v>1.2502292535386099</v>
      </c>
      <c r="O122">
        <v>1.1028927182414401</v>
      </c>
      <c r="P122">
        <v>1.1627134172914799</v>
      </c>
      <c r="Q122">
        <v>1.1482897225245801</v>
      </c>
      <c r="R122">
        <v>1.0858568152599599</v>
      </c>
      <c r="S122">
        <v>1.10422075373775</v>
      </c>
      <c r="T122">
        <v>1.2117192560211401</v>
      </c>
      <c r="U122">
        <v>1.1033453726010001</v>
      </c>
      <c r="V122">
        <v>1.1342931176322499</v>
      </c>
      <c r="W122">
        <v>1.1266664075669599</v>
      </c>
      <c r="X122">
        <v>1.1677726973975699</v>
      </c>
      <c r="Y122">
        <v>1.1466420397292501</v>
      </c>
      <c r="Z122">
        <v>1.0234383711031301</v>
      </c>
      <c r="AA122">
        <v>1.0345553667892999</v>
      </c>
      <c r="AB122">
        <v>1.26063567899878</v>
      </c>
      <c r="AC122">
        <v>1.1629084972506201</v>
      </c>
      <c r="AD122">
        <v>1.1501708869920899</v>
      </c>
      <c r="AE122">
        <v>1.1529682011726099</v>
      </c>
      <c r="AF122">
        <v>1.8140881911583699</v>
      </c>
      <c r="AG122">
        <v>1.1894016301523</v>
      </c>
      <c r="AH122">
        <v>1.1855220545121199</v>
      </c>
      <c r="AI122">
        <v>1.1917254954536101</v>
      </c>
      <c r="AJ122">
        <v>1.35178370017292</v>
      </c>
      <c r="AK122">
        <v>1.16785768288426</v>
      </c>
      <c r="AL122">
        <v>1.19407024345296</v>
      </c>
      <c r="AM122">
        <v>1.1193217777156099</v>
      </c>
      <c r="AN122">
        <v>1.30230560043608</v>
      </c>
      <c r="AO122">
        <v>1.15008037916512</v>
      </c>
      <c r="AP122">
        <v>1.25316537315099</v>
      </c>
      <c r="AQ122">
        <v>1.03230066448604</v>
      </c>
      <c r="AR122">
        <v>1.1102737751307199</v>
      </c>
      <c r="AS122">
        <v>1.1131168805273799</v>
      </c>
      <c r="AT122">
        <v>1.2066946801701</v>
      </c>
      <c r="AU122">
        <v>1.13295339257073</v>
      </c>
      <c r="AV122">
        <v>1.3369387174179099</v>
      </c>
      <c r="AW122">
        <v>1.0236995948440299</v>
      </c>
      <c r="AX122">
        <v>1.1344516962267801</v>
      </c>
      <c r="AY122">
        <v>1.12622003261139</v>
      </c>
      <c r="AZ122">
        <v>1.1026747927407501</v>
      </c>
      <c r="BA122">
        <v>1.1474209868254299</v>
      </c>
      <c r="BB122">
        <v>1.1331159881281001</v>
      </c>
      <c r="BC122">
        <v>1.1566473710326299</v>
      </c>
      <c r="BD122">
        <v>1.15066361142802</v>
      </c>
      <c r="BE122">
        <v>1.1704294057756901</v>
      </c>
      <c r="BF122">
        <v>1.20868385210121</v>
      </c>
      <c r="BG122">
        <v>1.15691478971538</v>
      </c>
      <c r="BH122">
        <v>1.1418838236940001</v>
      </c>
      <c r="BI122">
        <v>1.1399578021058701</v>
      </c>
      <c r="BJ122">
        <v>1.0884118444209601</v>
      </c>
      <c r="BK122">
        <v>1.0907984049403601</v>
      </c>
      <c r="BL122">
        <v>1.1029720580579701</v>
      </c>
      <c r="BM122">
        <v>1.1055187953715699</v>
      </c>
      <c r="BN122">
        <v>1.1770266409455199</v>
      </c>
      <c r="BO122">
        <v>1.1438455704611901</v>
      </c>
      <c r="BP122">
        <v>1.1049207731145001</v>
      </c>
      <c r="BQ122">
        <v>1.14888576895891</v>
      </c>
      <c r="BR122">
        <v>1.12118316858505</v>
      </c>
      <c r="BS122">
        <v>1.14054547055554</v>
      </c>
      <c r="BT122">
        <v>1.1534633126251701</v>
      </c>
      <c r="BU122">
        <v>1.0939997701795099</v>
      </c>
      <c r="BV122">
        <v>1.13874791535885</v>
      </c>
      <c r="BW122">
        <v>1.13595135561816</v>
      </c>
      <c r="BX122">
        <v>1.1008674401396901</v>
      </c>
      <c r="BY122">
        <v>1.0885608012708301</v>
      </c>
      <c r="BZ122">
        <v>1.1208802233853099</v>
      </c>
      <c r="CA122">
        <v>1.1026755916541799</v>
      </c>
      <c r="CB122">
        <v>1.1358877577409301</v>
      </c>
      <c r="CC122">
        <v>1.10112161009293</v>
      </c>
      <c r="CD122">
        <v>1.1536309044305</v>
      </c>
      <c r="CE122">
        <v>1.16650893687624</v>
      </c>
      <c r="CF122">
        <v>1.1162766560647901</v>
      </c>
      <c r="CG122">
        <v>1.1131042900089601</v>
      </c>
      <c r="CH122">
        <v>1.0750079511297801</v>
      </c>
      <c r="CI122">
        <v>1.1007174348909501</v>
      </c>
      <c r="CJ122">
        <v>1.1165312731050301</v>
      </c>
      <c r="CK122">
        <v>1.1379403956362</v>
      </c>
      <c r="CL122">
        <v>1.09048872529628</v>
      </c>
      <c r="CM122">
        <v>1.1015552211070601</v>
      </c>
      <c r="CN122">
        <v>1.1315847083622199</v>
      </c>
      <c r="CO122">
        <v>1.1390073857360199</v>
      </c>
      <c r="CP122">
        <v>1.16154738208214</v>
      </c>
      <c r="CQ122">
        <v>1.1532411323979099</v>
      </c>
      <c r="CR122">
        <v>1.13103154444952</v>
      </c>
      <c r="CS122">
        <v>1.1294945488768899</v>
      </c>
      <c r="CT122">
        <v>1.1038281184454699</v>
      </c>
      <c r="CU122">
        <v>1.13382903207554</v>
      </c>
      <c r="CV122">
        <v>1.1560880621467799</v>
      </c>
      <c r="CW122">
        <v>1.1470950321067099</v>
      </c>
      <c r="CX122">
        <v>1.1887035669575501</v>
      </c>
      <c r="CY122">
        <v>1.1377499685630801</v>
      </c>
    </row>
    <row r="123" spans="1:103" x14ac:dyDescent="0.45">
      <c r="A123" t="s">
        <v>69</v>
      </c>
      <c r="B123" t="s">
        <v>70</v>
      </c>
      <c r="C123" t="s">
        <v>71</v>
      </c>
      <c r="D123">
        <v>40</v>
      </c>
      <c r="E123">
        <f t="shared" si="1"/>
        <v>0</v>
      </c>
      <c r="F123" s="1" cm="1">
        <f t="array" ref="F123">SUMPRODUCT($H123:$CY123,$H$2:$CY$2)/SUMPRODUCT(--($H123:$CY123&lt;&gt;""),$H$2:$CY$2)</f>
        <v>1.0782127033733555</v>
      </c>
      <c r="G123" s="1" cm="1">
        <f t="array" ref="G123">SUMPRODUCT($H123:$CY123,$G$2:$CX$2)/SUMPRODUCT(--($H123:$CY123&lt;&gt;""),$G$2:$CX$2)</f>
        <v>1.0990603952044342</v>
      </c>
      <c r="H123">
        <v>1.07394363475718</v>
      </c>
      <c r="I123">
        <v>1.0930024647552099</v>
      </c>
      <c r="J123">
        <v>1.09735754098</v>
      </c>
      <c r="K123">
        <v>1.0950964559374099</v>
      </c>
      <c r="L123">
        <v>1.06916439499816</v>
      </c>
      <c r="M123">
        <v>1.09218111720829</v>
      </c>
      <c r="N123">
        <v>1.0658831152016801</v>
      </c>
      <c r="O123">
        <v>1.09096668622978</v>
      </c>
      <c r="P123">
        <v>1.08963272868056</v>
      </c>
      <c r="Q123">
        <v>1.12616050561376</v>
      </c>
      <c r="R123">
        <v>1.1016696591381301</v>
      </c>
      <c r="S123">
        <v>1.1200749101498</v>
      </c>
      <c r="T123">
        <v>1.05719690571464</v>
      </c>
      <c r="U123">
        <v>1.06552731645294</v>
      </c>
      <c r="V123">
        <v>1.0294179824835801</v>
      </c>
      <c r="W123">
        <v>1.0899728938723501</v>
      </c>
      <c r="X123">
        <v>1.0768594558679701</v>
      </c>
      <c r="Y123">
        <v>1.1117717512190901</v>
      </c>
      <c r="Z123">
        <v>1.04688295777288</v>
      </c>
      <c r="AA123">
        <v>1.04498774055285</v>
      </c>
      <c r="AB123">
        <v>1.1121795833253501</v>
      </c>
      <c r="AC123">
        <v>1.1108593856939699</v>
      </c>
      <c r="AD123">
        <v>1.1037918275262399</v>
      </c>
      <c r="AE123">
        <v>1.1512395687213799</v>
      </c>
      <c r="AF123">
        <v>1.0918588104182301</v>
      </c>
      <c r="AG123">
        <v>1.11310652606577</v>
      </c>
      <c r="AH123">
        <v>1.0447304945159701</v>
      </c>
      <c r="AI123">
        <v>1.1020328757386799</v>
      </c>
      <c r="AJ123">
        <v>1.14220546826442</v>
      </c>
      <c r="AK123">
        <v>1.1124483410680699</v>
      </c>
      <c r="AL123">
        <v>1.11134468853833</v>
      </c>
      <c r="AM123">
        <v>1.12053699213106</v>
      </c>
      <c r="AN123">
        <v>1.08967826015797</v>
      </c>
      <c r="AO123">
        <v>1.0737342530215701</v>
      </c>
      <c r="AP123">
        <v>1.0599801990002899</v>
      </c>
      <c r="AQ123">
        <v>1.02610505492099</v>
      </c>
      <c r="AR123">
        <v>1.0894130187476301</v>
      </c>
      <c r="AS123">
        <v>1.1240555989366501</v>
      </c>
      <c r="AT123">
        <v>1.0498120567165401</v>
      </c>
      <c r="AU123">
        <v>1.0847905365184101</v>
      </c>
      <c r="AV123">
        <v>1.0585795885438101</v>
      </c>
      <c r="AW123">
        <v>1.03930139076795</v>
      </c>
      <c r="AX123">
        <v>1.03271731176494</v>
      </c>
      <c r="AY123">
        <v>1.07784157766011</v>
      </c>
      <c r="AZ123">
        <v>1.0588803903058901</v>
      </c>
      <c r="BA123">
        <v>1.11762568497023</v>
      </c>
      <c r="BB123">
        <v>1.0832535977018201</v>
      </c>
      <c r="BC123">
        <v>1.1673502271785099</v>
      </c>
      <c r="BD123">
        <v>1.09652179985819</v>
      </c>
      <c r="BE123">
        <v>1.1482478963951399</v>
      </c>
      <c r="BF123">
        <v>1.0666111558390801</v>
      </c>
      <c r="BG123">
        <v>1.1171105503811301</v>
      </c>
      <c r="BH123">
        <v>1.0725898484154199</v>
      </c>
      <c r="BI123">
        <v>1.1378783301583999</v>
      </c>
      <c r="BJ123">
        <v>1.07852909367568</v>
      </c>
      <c r="BK123">
        <v>1.10766445881253</v>
      </c>
      <c r="BL123">
        <v>1.0974194400867401</v>
      </c>
      <c r="BM123">
        <v>1.12647234529919</v>
      </c>
      <c r="BN123">
        <v>1.06983219366719</v>
      </c>
      <c r="BO123">
        <v>1.09954790304601</v>
      </c>
      <c r="BP123">
        <v>1.0528250965422501</v>
      </c>
      <c r="BQ123">
        <v>1.1203496975982701</v>
      </c>
      <c r="BR123">
        <v>1.0845061270869401</v>
      </c>
      <c r="BS123">
        <v>1.12533425674384</v>
      </c>
      <c r="BT123">
        <v>1.0827247853083499</v>
      </c>
      <c r="BU123">
        <v>1.0845898981129101</v>
      </c>
      <c r="BV123">
        <v>1.09287064963477</v>
      </c>
      <c r="BW123">
        <v>1.15533922244874</v>
      </c>
      <c r="BX123">
        <v>1.04686067394801</v>
      </c>
      <c r="BY123">
        <v>1.0780283325530799</v>
      </c>
      <c r="BZ123">
        <v>1.100634289314</v>
      </c>
      <c r="CA123">
        <v>1.12155634231316</v>
      </c>
      <c r="CB123">
        <v>1.07053348398669</v>
      </c>
      <c r="CC123">
        <v>1.10573963545277</v>
      </c>
      <c r="CD123">
        <v>1.1048610336653599</v>
      </c>
      <c r="CE123">
        <v>1.1511761627341299</v>
      </c>
      <c r="CF123">
        <v>1.0972726264364101</v>
      </c>
      <c r="CG123">
        <v>1.14051080082697</v>
      </c>
      <c r="CH123">
        <v>1.0810549477198099</v>
      </c>
      <c r="CI123">
        <v>1.15140038521479</v>
      </c>
      <c r="CJ123">
        <v>1.0621963393823599</v>
      </c>
      <c r="CK123">
        <v>1.1193459149516201</v>
      </c>
      <c r="CL123">
        <v>1.08034342653558</v>
      </c>
      <c r="CM123">
        <v>1.1267274281738799</v>
      </c>
      <c r="CN123">
        <v>1.0089414831005801</v>
      </c>
      <c r="CO123">
        <v>1.07798150123506</v>
      </c>
      <c r="CP123">
        <v>1.0710609685334</v>
      </c>
      <c r="CQ123">
        <v>1.1447535576474701</v>
      </c>
      <c r="CR123">
        <v>1.1013038788184999</v>
      </c>
      <c r="CS123">
        <v>1.1330568235949801</v>
      </c>
      <c r="CT123">
        <v>1.0847017778290899</v>
      </c>
      <c r="CU123">
        <v>1.1600636393813</v>
      </c>
      <c r="CV123">
        <v>1.0665939450361399</v>
      </c>
      <c r="CW123">
        <v>1.1114884123019799</v>
      </c>
      <c r="CX123">
        <v>1.0476377031514601</v>
      </c>
      <c r="CY123">
        <v>1.0969839145839599</v>
      </c>
    </row>
    <row r="124" spans="1:103" x14ac:dyDescent="0.45">
      <c r="A124" t="s">
        <v>77</v>
      </c>
      <c r="B124" t="s">
        <v>78</v>
      </c>
      <c r="C124" t="s">
        <v>79</v>
      </c>
      <c r="D124">
        <v>40</v>
      </c>
      <c r="E124">
        <f t="shared" si="1"/>
        <v>0</v>
      </c>
      <c r="F124" s="1" cm="1">
        <f t="array" ref="F124">SUMPRODUCT($H124:$CY124,$H$2:$CY$2)/SUMPRODUCT(--($H124:$CY124&lt;&gt;""),$H$2:$CY$2)</f>
        <v>1.1429982545026247</v>
      </c>
      <c r="G124" s="1" cm="1">
        <f t="array" ref="G124">SUMPRODUCT($H124:$CY124,$G$2:$CX$2)/SUMPRODUCT(--($H124:$CY124&lt;&gt;""),$G$2:$CX$2)</f>
        <v>1.1589605459646097</v>
      </c>
      <c r="H124">
        <v>1.2705324440660599</v>
      </c>
      <c r="I124">
        <v>1.2322394149706399</v>
      </c>
      <c r="J124">
        <v>1.0806494741985599</v>
      </c>
      <c r="K124">
        <v>1.0512623003541299</v>
      </c>
      <c r="L124">
        <v>1.2686937760822199</v>
      </c>
      <c r="M124">
        <v>1.23005970440519</v>
      </c>
      <c r="N124">
        <v>1.02202391035413</v>
      </c>
      <c r="O124">
        <v>1.05494898474247</v>
      </c>
      <c r="P124">
        <v>1.0524019896987999</v>
      </c>
      <c r="Q124">
        <v>1.08311776235909</v>
      </c>
      <c r="R124">
        <v>1.0756308375249199</v>
      </c>
      <c r="S124">
        <v>1.0963223326796701</v>
      </c>
      <c r="T124">
        <v>1.0718910722502499</v>
      </c>
      <c r="U124">
        <v>1.04987991620344</v>
      </c>
      <c r="V124">
        <v>1.2263258541241899</v>
      </c>
      <c r="W124">
        <v>1.27054836360239</v>
      </c>
      <c r="X124">
        <v>1.0155568109225901</v>
      </c>
      <c r="Y124">
        <v>1.05312168459726</v>
      </c>
      <c r="Z124">
        <v>1.11805415168392</v>
      </c>
      <c r="AA124">
        <v>1.1454953476862799</v>
      </c>
      <c r="AB124">
        <v>1.10487211794816</v>
      </c>
      <c r="AC124">
        <v>1.11958077812724</v>
      </c>
      <c r="AD124">
        <v>1.2373018544582499</v>
      </c>
      <c r="AE124">
        <v>1.3132999734841799</v>
      </c>
      <c r="AF124">
        <v>1.2482840484714599</v>
      </c>
      <c r="AG124">
        <v>1.2526893857864501</v>
      </c>
      <c r="AH124">
        <v>1.1450092085946899</v>
      </c>
      <c r="AI124">
        <v>1.16796788164989</v>
      </c>
      <c r="AJ124">
        <v>1.1355137629680201</v>
      </c>
      <c r="AK124">
        <v>1.09578657179855</v>
      </c>
      <c r="AL124">
        <v>1.2013600506828299</v>
      </c>
      <c r="AM124">
        <v>1.21564414130148</v>
      </c>
      <c r="AN124">
        <v>1.2352492903841901</v>
      </c>
      <c r="AO124">
        <v>1.23031508497467</v>
      </c>
      <c r="AP124">
        <v>1.0464955282139801</v>
      </c>
      <c r="AQ124">
        <v>1.01195903377106</v>
      </c>
      <c r="AR124">
        <v>1.2009491029274399</v>
      </c>
      <c r="AS124">
        <v>1.2692745980243001</v>
      </c>
      <c r="AT124">
        <v>1.1281886413961699</v>
      </c>
      <c r="AU124">
        <v>1.1270698646689701</v>
      </c>
      <c r="AV124">
        <v>1.1847318813766801</v>
      </c>
      <c r="AW124">
        <v>1.1428073319432299</v>
      </c>
      <c r="AX124">
        <v>1.07760670575699</v>
      </c>
      <c r="AY124">
        <v>1.1121450635499399</v>
      </c>
      <c r="AZ124">
        <v>1.11724933330225</v>
      </c>
      <c r="BA124">
        <v>1.1952630385606799</v>
      </c>
      <c r="BB124">
        <v>1.1302990377778701</v>
      </c>
      <c r="BC124">
        <v>1.1510775488145799</v>
      </c>
      <c r="BD124">
        <v>1.26282130692449</v>
      </c>
      <c r="BE124">
        <v>1.33847268843583</v>
      </c>
      <c r="BF124">
        <v>1.0777870271147401</v>
      </c>
      <c r="BG124">
        <v>1.10320287528373</v>
      </c>
      <c r="BH124">
        <v>1.1830626190437601</v>
      </c>
      <c r="BI124">
        <v>1.2294975188107899</v>
      </c>
      <c r="BJ124">
        <v>1.0797649541829399</v>
      </c>
      <c r="BK124">
        <v>1.1220388139919899</v>
      </c>
      <c r="BL124">
        <v>1.25763636553527</v>
      </c>
      <c r="BM124">
        <v>1.30630308920706</v>
      </c>
      <c r="BN124">
        <v>1.14500640778662</v>
      </c>
      <c r="BO124">
        <v>1.1687107922794899</v>
      </c>
      <c r="BP124">
        <v>1.28126076463816</v>
      </c>
      <c r="BQ124">
        <v>1.30727028017389</v>
      </c>
      <c r="BR124">
        <v>1.0732389373238</v>
      </c>
      <c r="BS124">
        <v>1.13188896747959</v>
      </c>
      <c r="BT124">
        <v>1.19106528279876</v>
      </c>
      <c r="BU124">
        <v>1.21954336453136</v>
      </c>
      <c r="BV124">
        <v>1.0939016383370099</v>
      </c>
      <c r="BW124">
        <v>1.1404595243701301</v>
      </c>
      <c r="BX124">
        <v>1.02584945495603</v>
      </c>
      <c r="BY124">
        <v>1.0733652451465601</v>
      </c>
      <c r="BZ124">
        <v>1.07913171974989</v>
      </c>
      <c r="CA124">
        <v>1.08295423903254</v>
      </c>
      <c r="CB124">
        <v>1.2480507982789499</v>
      </c>
      <c r="CC124">
        <v>1.2732626174116899</v>
      </c>
      <c r="CD124">
        <v>1.11242064447776</v>
      </c>
      <c r="CE124">
        <v>1.14645687455213</v>
      </c>
      <c r="CF124">
        <v>1.0547054586898601</v>
      </c>
      <c r="CG124">
        <v>1.11251665275131</v>
      </c>
      <c r="CH124">
        <v>1.24177602978558</v>
      </c>
      <c r="CI124">
        <v>1.29560929230855</v>
      </c>
      <c r="CJ124">
        <v>1.29639772014712</v>
      </c>
      <c r="CK124">
        <v>1.3171263496460699</v>
      </c>
      <c r="CL124">
        <v>1.1027170917417599</v>
      </c>
      <c r="CM124">
        <v>1.135055396876</v>
      </c>
      <c r="CN124">
        <v>1.467900751008</v>
      </c>
      <c r="CO124">
        <v>1.48874974863931</v>
      </c>
      <c r="CP124">
        <v>1.2793094983611999</v>
      </c>
      <c r="CQ124">
        <v>1.32917441892707</v>
      </c>
      <c r="CR124">
        <v>1.07451112178257</v>
      </c>
      <c r="CS124">
        <v>1.12221243469355</v>
      </c>
      <c r="CT124">
        <v>1.0665265201697101</v>
      </c>
      <c r="CU124">
        <v>1.1555713067904401</v>
      </c>
      <c r="CV124">
        <v>1.2793491383548801</v>
      </c>
      <c r="CW124">
        <v>1.31456139865779</v>
      </c>
      <c r="CX124">
        <v>1.0975824698029699</v>
      </c>
      <c r="CY124">
        <v>1.13712025607057</v>
      </c>
    </row>
    <row r="125" spans="1:103" x14ac:dyDescent="0.45">
      <c r="A125" t="s">
        <v>112</v>
      </c>
      <c r="B125" t="s">
        <v>97</v>
      </c>
      <c r="C125" t="s">
        <v>91</v>
      </c>
      <c r="D125">
        <v>40</v>
      </c>
      <c r="E125">
        <f t="shared" si="1"/>
        <v>0</v>
      </c>
      <c r="F125" s="1" cm="1">
        <f t="array" ref="F125">SUMPRODUCT($H125:$CY125,$H$2:$CY$2)/SUMPRODUCT(--($H125:$CY125&lt;&gt;""),$H$2:$CY$2)</f>
        <v>1.0038050684608115</v>
      </c>
      <c r="G125" s="1" cm="1">
        <f t="array" ref="G125">SUMPRODUCT($H125:$CY125,$G$2:$CX$2)/SUMPRODUCT(--($H125:$CY125&lt;&gt;""),$G$2:$CX$2)</f>
        <v>1.0050447202597892</v>
      </c>
      <c r="H125">
        <v>1</v>
      </c>
      <c r="I125">
        <v>0.98580669638956797</v>
      </c>
      <c r="J125">
        <v>1</v>
      </c>
      <c r="K125">
        <v>0.98270966964292095</v>
      </c>
      <c r="L125">
        <v>1</v>
      </c>
      <c r="M125">
        <v>0.98797050870418202</v>
      </c>
      <c r="N125">
        <v>1.0837115061378499</v>
      </c>
      <c r="O125">
        <v>1.0045853559489799</v>
      </c>
      <c r="P125">
        <v>1</v>
      </c>
      <c r="Q125">
        <v>1.0200343170342601</v>
      </c>
      <c r="R125">
        <v>1</v>
      </c>
      <c r="S125">
        <v>1.0318845755791199</v>
      </c>
      <c r="T125">
        <v>0.999999999999999</v>
      </c>
      <c r="U125">
        <v>0.98663937224717801</v>
      </c>
      <c r="V125">
        <v>1</v>
      </c>
      <c r="W125">
        <v>1.00178563845216</v>
      </c>
      <c r="X125">
        <v>1</v>
      </c>
      <c r="Y125">
        <v>1.0220261205709</v>
      </c>
      <c r="Z125">
        <v>1</v>
      </c>
      <c r="AA125">
        <v>0.96416596987890901</v>
      </c>
      <c r="AB125">
        <v>1</v>
      </c>
      <c r="AC125">
        <v>1.02044161455409</v>
      </c>
      <c r="AD125">
        <v>1</v>
      </c>
      <c r="AE125">
        <v>1.0379682050989401</v>
      </c>
      <c r="AF125">
        <v>1</v>
      </c>
      <c r="AG125">
        <v>1.00168850445602</v>
      </c>
      <c r="AH125">
        <v>1</v>
      </c>
      <c r="AI125">
        <v>1.0103047693591201</v>
      </c>
      <c r="AJ125">
        <v>1</v>
      </c>
      <c r="AK125">
        <v>1.0115077770813199</v>
      </c>
      <c r="AL125">
        <v>1</v>
      </c>
      <c r="AM125">
        <v>1.0022288381795701</v>
      </c>
      <c r="AN125">
        <v>1</v>
      </c>
      <c r="AO125">
        <v>0.99317546058242201</v>
      </c>
      <c r="AP125">
        <v>1</v>
      </c>
      <c r="AQ125">
        <v>0.93019008505754197</v>
      </c>
      <c r="AR125">
        <v>1</v>
      </c>
      <c r="AS125">
        <v>1.0195928859314201</v>
      </c>
      <c r="AT125">
        <v>1</v>
      </c>
      <c r="AU125">
        <v>1.0073784713638601</v>
      </c>
      <c r="AV125">
        <v>1</v>
      </c>
      <c r="AW125">
        <v>0.94727592055829102</v>
      </c>
      <c r="AX125">
        <v>1</v>
      </c>
      <c r="AY125">
        <v>1.02173320249481</v>
      </c>
      <c r="AZ125">
        <v>1</v>
      </c>
      <c r="BA125">
        <v>1.0370448617847401</v>
      </c>
      <c r="BB125">
        <v>1</v>
      </c>
      <c r="BC125">
        <v>1.0431740499885001</v>
      </c>
      <c r="BD125">
        <v>1</v>
      </c>
      <c r="BE125">
        <v>1.05691320453916</v>
      </c>
      <c r="BF125">
        <v>1</v>
      </c>
      <c r="BG125">
        <v>1.0179955181756799</v>
      </c>
      <c r="BH125">
        <v>1</v>
      </c>
      <c r="BI125">
        <v>1.0429056369712599</v>
      </c>
      <c r="BJ125">
        <v>1</v>
      </c>
      <c r="BK125">
        <v>1.0155034859504399</v>
      </c>
      <c r="BL125">
        <v>1</v>
      </c>
      <c r="BM125">
        <v>1.01947087617692</v>
      </c>
      <c r="BN125">
        <v>0.999999999999999</v>
      </c>
      <c r="BO125">
        <v>1.0283668763794001</v>
      </c>
      <c r="BP125">
        <v>1</v>
      </c>
      <c r="BQ125">
        <v>1.06367666062129</v>
      </c>
      <c r="BR125">
        <v>1</v>
      </c>
      <c r="BS125">
        <v>1.03563676844487</v>
      </c>
      <c r="BT125">
        <v>0.999999999999999</v>
      </c>
      <c r="BU125">
        <v>1.00257114200514</v>
      </c>
      <c r="BV125">
        <v>1</v>
      </c>
      <c r="BW125">
        <v>1.0394377766265701</v>
      </c>
      <c r="BX125">
        <v>1</v>
      </c>
      <c r="BY125">
        <v>0.99647541708756404</v>
      </c>
      <c r="BZ125">
        <v>1</v>
      </c>
      <c r="CA125">
        <v>1.0259377974596</v>
      </c>
      <c r="CB125">
        <v>1</v>
      </c>
      <c r="CC125">
        <v>1.02006439869722</v>
      </c>
      <c r="CD125">
        <v>1</v>
      </c>
      <c r="CE125">
        <v>1.0428710386008</v>
      </c>
      <c r="CF125">
        <v>1</v>
      </c>
      <c r="CG125">
        <v>1.04587957862829</v>
      </c>
      <c r="CH125">
        <v>1</v>
      </c>
      <c r="CI125">
        <v>1.05469551623642</v>
      </c>
      <c r="CJ125">
        <v>1</v>
      </c>
      <c r="CK125">
        <v>1.04433125251523</v>
      </c>
      <c r="CL125">
        <v>1</v>
      </c>
      <c r="CM125">
        <v>1.0294276163839899</v>
      </c>
      <c r="CN125">
        <v>1</v>
      </c>
      <c r="CO125">
        <v>1.03011245925637</v>
      </c>
      <c r="CP125">
        <v>1</v>
      </c>
      <c r="CQ125">
        <v>1.05019475560752</v>
      </c>
      <c r="CR125">
        <v>1</v>
      </c>
      <c r="CS125">
        <v>1.02405015971832</v>
      </c>
      <c r="CT125">
        <v>1</v>
      </c>
      <c r="CU125">
        <v>1.03884942502808</v>
      </c>
      <c r="CV125">
        <v>1</v>
      </c>
      <c r="CW125">
        <v>1.0490053757484601</v>
      </c>
      <c r="CX125">
        <v>1</v>
      </c>
      <c r="CY125">
        <v>1.0210272807457901</v>
      </c>
    </row>
    <row r="126" spans="1:103" x14ac:dyDescent="0.45">
      <c r="A126" t="s">
        <v>63</v>
      </c>
      <c r="B126" t="s">
        <v>64</v>
      </c>
      <c r="C126" t="s">
        <v>65</v>
      </c>
      <c r="D126">
        <v>40</v>
      </c>
      <c r="E126">
        <f t="shared" si="1"/>
        <v>0</v>
      </c>
      <c r="F126" s="1" cm="1">
        <f t="array" ref="F126">SUMPRODUCT($H126:$CY126,$H$2:$CY$2)/SUMPRODUCT(--($H126:$CY126&lt;&gt;""),$H$2:$CY$2)</f>
        <v>1.5238693297446029</v>
      </c>
      <c r="G126" s="1" cm="1">
        <f t="array" ref="G126">SUMPRODUCT($H126:$CY126,$G$2:$CX$2)/SUMPRODUCT(--($H126:$CY126&lt;&gt;""),$G$2:$CX$2)</f>
        <v>1.4653228611411997</v>
      </c>
      <c r="H126">
        <v>1.5699915930450701</v>
      </c>
      <c r="I126">
        <v>1.46015330341084</v>
      </c>
      <c r="J126">
        <v>1.5441878412332399</v>
      </c>
      <c r="K126">
        <v>1.4371936359014701</v>
      </c>
      <c r="L126">
        <v>1.57178689610567</v>
      </c>
      <c r="M126">
        <v>1.46214882369272</v>
      </c>
      <c r="N126">
        <v>1.45357066877925</v>
      </c>
      <c r="O126">
        <v>1.4193372037513201</v>
      </c>
      <c r="P126">
        <v>1.4016612241836699</v>
      </c>
      <c r="Q126">
        <v>1.4227564706764599</v>
      </c>
      <c r="R126">
        <v>1.49380439762492</v>
      </c>
      <c r="S126">
        <v>1.4698208593615401</v>
      </c>
      <c r="T126">
        <v>1.59844091395356</v>
      </c>
      <c r="U126">
        <v>1.4346480392490799</v>
      </c>
      <c r="V126">
        <v>1.4540643825575701</v>
      </c>
      <c r="W126">
        <v>1.4411310085351201</v>
      </c>
      <c r="X126">
        <v>1.4008336949166</v>
      </c>
      <c r="Y126">
        <v>1.4156030056406901</v>
      </c>
      <c r="Z126">
        <v>1.5092803336516101</v>
      </c>
      <c r="AA126">
        <v>1.39252493219157</v>
      </c>
      <c r="AB126">
        <v>1.5296184982058301</v>
      </c>
      <c r="AC126">
        <v>1.50393510012872</v>
      </c>
      <c r="AD126">
        <v>1.4606285898112701</v>
      </c>
      <c r="AE126">
        <v>1.4714699736490799</v>
      </c>
      <c r="AF126">
        <v>1.47868404468475</v>
      </c>
      <c r="AG126">
        <v>1.43947384718022</v>
      </c>
      <c r="AH126">
        <v>1.57455933958304</v>
      </c>
      <c r="AI126">
        <v>1.56215957723038</v>
      </c>
      <c r="AJ126">
        <v>1.77959064499709</v>
      </c>
      <c r="AK126">
        <v>1.6665045067775199</v>
      </c>
      <c r="AL126">
        <v>1.5218954320610301</v>
      </c>
      <c r="AM126">
        <v>1.49183344190848</v>
      </c>
      <c r="AN126">
        <v>1.39368152807657</v>
      </c>
      <c r="AO126">
        <v>1.39125493620051</v>
      </c>
      <c r="AP126">
        <v>1.5597611639968101</v>
      </c>
      <c r="AQ126">
        <v>1.38903735482048</v>
      </c>
      <c r="AR126">
        <v>1.48359984415139</v>
      </c>
      <c r="AS126">
        <v>1.4602686825673199</v>
      </c>
      <c r="AT126">
        <v>1.53125010300293</v>
      </c>
      <c r="AU126">
        <v>1.4851457400950701</v>
      </c>
      <c r="AV126">
        <v>1.9496514288067399</v>
      </c>
      <c r="AW126">
        <v>1.4798509829217701</v>
      </c>
      <c r="AX126">
        <v>1.45558054200395</v>
      </c>
      <c r="AY126">
        <v>1.47364386500655</v>
      </c>
      <c r="AZ126">
        <v>1.51193688891858</v>
      </c>
      <c r="BA126">
        <v>1.5114749129498799</v>
      </c>
      <c r="BB126">
        <v>1.47050300029208</v>
      </c>
      <c r="BC126">
        <v>1.54015499848612</v>
      </c>
      <c r="BD126">
        <v>1.4894476068339999</v>
      </c>
      <c r="BE126">
        <v>1.51243613007389</v>
      </c>
      <c r="BF126">
        <v>1.6310310560144801</v>
      </c>
      <c r="BG126">
        <v>1.55463869099702</v>
      </c>
      <c r="BH126">
        <v>1.4263413930625799</v>
      </c>
      <c r="BI126">
        <v>1.46424038587514</v>
      </c>
      <c r="BJ126">
        <v>1.5660634025468401</v>
      </c>
      <c r="BK126">
        <v>1.52276918460476</v>
      </c>
      <c r="BL126">
        <v>1.4808471211371199</v>
      </c>
      <c r="BM126">
        <v>1.48199769282364</v>
      </c>
      <c r="BN126">
        <v>1.4883107410260501</v>
      </c>
      <c r="BO126">
        <v>1.4943983042989299</v>
      </c>
      <c r="BP126">
        <v>1.4479258846308301</v>
      </c>
      <c r="BQ126">
        <v>1.50565422862656</v>
      </c>
      <c r="BR126">
        <v>1.42002546180348</v>
      </c>
      <c r="BS126">
        <v>1.4443419991883799</v>
      </c>
      <c r="BT126">
        <v>1.4358184243880401</v>
      </c>
      <c r="BU126">
        <v>1.4115468023134401</v>
      </c>
      <c r="BV126">
        <v>1.47597883284845</v>
      </c>
      <c r="BW126">
        <v>1.47023446269935</v>
      </c>
      <c r="BX126">
        <v>1.42267062913392</v>
      </c>
      <c r="BY126">
        <v>1.4125389886286299</v>
      </c>
      <c r="BZ126">
        <v>1.51808618848014</v>
      </c>
      <c r="CA126">
        <v>1.47627404540482</v>
      </c>
      <c r="CB126">
        <v>1.4460156402498101</v>
      </c>
      <c r="CC126">
        <v>1.42934792768506</v>
      </c>
      <c r="CD126">
        <v>1.57900304935198</v>
      </c>
      <c r="CE126">
        <v>1.5049399961916401</v>
      </c>
      <c r="CF126">
        <v>1.4008098892529901</v>
      </c>
      <c r="CG126">
        <v>1.46925372452907</v>
      </c>
      <c r="CH126">
        <v>1.4180887360518399</v>
      </c>
      <c r="CI126">
        <v>1.45367900338783</v>
      </c>
      <c r="CJ126">
        <v>1.4593162625137599</v>
      </c>
      <c r="CK126">
        <v>1.4933394166845999</v>
      </c>
      <c r="CL126">
        <v>1.5191505309996201</v>
      </c>
      <c r="CM126">
        <v>1.50087419529195</v>
      </c>
      <c r="CN126">
        <v>1.44545347277095</v>
      </c>
      <c r="CO126">
        <v>1.5159276243067199</v>
      </c>
      <c r="CP126">
        <v>1.45851119515146</v>
      </c>
      <c r="CQ126">
        <v>1.50290638955238</v>
      </c>
      <c r="CR126">
        <v>1.4386849900774701</v>
      </c>
      <c r="CS126">
        <v>1.4440325325238399</v>
      </c>
      <c r="CT126">
        <v>1.4583552656860801</v>
      </c>
      <c r="CU126">
        <v>1.4762191935098099</v>
      </c>
      <c r="CV126">
        <v>1.48768505515557</v>
      </c>
      <c r="CW126">
        <v>1.50095020936614</v>
      </c>
      <c r="CX126">
        <v>1.48018933230522</v>
      </c>
      <c r="CY126">
        <v>1.47735044824437</v>
      </c>
    </row>
    <row r="127" spans="1:103" x14ac:dyDescent="0.45">
      <c r="A127" t="s">
        <v>87</v>
      </c>
      <c r="B127" t="s">
        <v>67</v>
      </c>
      <c r="C127" t="s">
        <v>88</v>
      </c>
      <c r="D127">
        <v>40</v>
      </c>
      <c r="E127">
        <f t="shared" si="1"/>
        <v>0</v>
      </c>
      <c r="F127" s="1" cm="1">
        <f t="array" ref="F127">SUMPRODUCT($H127:$CY127,$H$2:$CY$2)/SUMPRODUCT(--($H127:$CY127&lt;&gt;""),$H$2:$CY$2)</f>
        <v>1.7409196895528034</v>
      </c>
      <c r="G127" s="1" cm="1">
        <f t="array" ref="G127">SUMPRODUCT($H127:$CY127,$G$2:$CX$2)/SUMPRODUCT(--($H127:$CY127&lt;&gt;""),$G$2:$CX$2)</f>
        <v>1.725648436092581</v>
      </c>
      <c r="H127">
        <v>1.6956797761223801</v>
      </c>
      <c r="I127">
        <v>1.6915649860159601</v>
      </c>
      <c r="J127">
        <v>1.6695296069908501</v>
      </c>
      <c r="K127">
        <v>1.66641346673215</v>
      </c>
      <c r="L127">
        <v>1.69733019110621</v>
      </c>
      <c r="M127">
        <v>1.6923782052274201</v>
      </c>
      <c r="N127">
        <v>1.61737045421231</v>
      </c>
      <c r="O127">
        <v>1.6461314356535801</v>
      </c>
      <c r="P127">
        <v>1.7978140880243001</v>
      </c>
      <c r="Q127">
        <v>1.8151852369861801</v>
      </c>
      <c r="R127">
        <v>1.68037770242685</v>
      </c>
      <c r="S127">
        <v>1.68135125449555</v>
      </c>
      <c r="T127">
        <v>1.69973655754841</v>
      </c>
      <c r="U127">
        <v>1.7041277161380299</v>
      </c>
      <c r="V127">
        <v>1.7370110734913</v>
      </c>
      <c r="W127">
        <v>1.7340815040516799</v>
      </c>
      <c r="X127">
        <v>1.7792276683693</v>
      </c>
      <c r="Y127">
        <v>1.77677475060999</v>
      </c>
      <c r="Z127">
        <v>1.55071656008106</v>
      </c>
      <c r="AA127">
        <v>1.5922413962345601</v>
      </c>
      <c r="AB127">
        <v>1.7442126559397</v>
      </c>
      <c r="AC127">
        <v>1.74425161175193</v>
      </c>
      <c r="AD127">
        <v>1.76063440078045</v>
      </c>
      <c r="AE127">
        <v>1.8051661217356101</v>
      </c>
      <c r="AF127">
        <v>1.9515440506777399</v>
      </c>
      <c r="AG127">
        <v>1.7572371849125299</v>
      </c>
      <c r="AH127">
        <v>1.6883924743871901</v>
      </c>
      <c r="AI127">
        <v>1.72030026761537</v>
      </c>
      <c r="AJ127">
        <v>2.05617900605621</v>
      </c>
      <c r="AK127">
        <v>1.8542692849023601</v>
      </c>
      <c r="AL127">
        <v>1.69136643863282</v>
      </c>
      <c r="AM127">
        <v>1.7044358901048999</v>
      </c>
      <c r="AN127">
        <v>1.72319214509233</v>
      </c>
      <c r="AO127">
        <v>1.70519789776527</v>
      </c>
      <c r="AP127">
        <v>1.7003698669371801</v>
      </c>
      <c r="AQ127">
        <v>1.62221140194255</v>
      </c>
      <c r="AR127">
        <v>1.71995287896889</v>
      </c>
      <c r="AS127">
        <v>1.7544187014017201</v>
      </c>
      <c r="AT127">
        <v>1.7135519566603099</v>
      </c>
      <c r="AU127">
        <v>1.70796219314188</v>
      </c>
      <c r="AV127">
        <v>1.85022996110154</v>
      </c>
      <c r="AW127">
        <v>1.65393043965989</v>
      </c>
      <c r="AX127">
        <v>1.7003494170003599</v>
      </c>
      <c r="AY127">
        <v>1.7563315715404699</v>
      </c>
      <c r="AZ127">
        <v>1.7171120036097101</v>
      </c>
      <c r="BA127">
        <v>1.7944611646215201</v>
      </c>
      <c r="BB127">
        <v>1.7498497059485301</v>
      </c>
      <c r="BC127">
        <v>1.8248305212834299</v>
      </c>
      <c r="BD127">
        <v>1.7857866470108601</v>
      </c>
      <c r="BE127">
        <v>1.85763041115686</v>
      </c>
      <c r="BF127">
        <v>1.85550890417996</v>
      </c>
      <c r="BG127">
        <v>1.79091911801745</v>
      </c>
      <c r="BH127">
        <v>1.70193282852132</v>
      </c>
      <c r="BI127">
        <v>1.75027319223813</v>
      </c>
      <c r="BJ127">
        <v>1.7243629614891101</v>
      </c>
      <c r="BK127">
        <v>1.7247539633718101</v>
      </c>
      <c r="BL127">
        <v>1.6768545506797301</v>
      </c>
      <c r="BM127">
        <v>1.7061590828156199</v>
      </c>
      <c r="BN127">
        <v>1.7347753269121899</v>
      </c>
      <c r="BO127">
        <v>1.8108874170368101</v>
      </c>
      <c r="BP127">
        <v>1.7462591631920401</v>
      </c>
      <c r="BQ127">
        <v>1.8393976008446999</v>
      </c>
      <c r="BR127">
        <v>1.7290883325292099</v>
      </c>
      <c r="BS127">
        <v>1.7355394616848101</v>
      </c>
      <c r="BT127">
        <v>1.6550479643863301</v>
      </c>
      <c r="BU127">
        <v>1.6737046656801</v>
      </c>
      <c r="BV127">
        <v>1.72778422897113</v>
      </c>
      <c r="BW127">
        <v>1.7575713911001101</v>
      </c>
      <c r="BX127">
        <v>1.61079533926034</v>
      </c>
      <c r="BY127">
        <v>1.6335800442901101</v>
      </c>
      <c r="BZ127">
        <v>1.67283571129174</v>
      </c>
      <c r="CA127">
        <v>1.7066512522892801</v>
      </c>
      <c r="CB127">
        <v>1.64640073441862</v>
      </c>
      <c r="CC127">
        <v>1.69176348655299</v>
      </c>
      <c r="CD127">
        <v>1.7586207369578699</v>
      </c>
      <c r="CE127">
        <v>1.7476478080020501</v>
      </c>
      <c r="CF127">
        <v>1.74124499317753</v>
      </c>
      <c r="CG127">
        <v>1.7739989984097699</v>
      </c>
      <c r="CH127">
        <v>1.6862215220844099</v>
      </c>
      <c r="CI127">
        <v>1.7707474446921301</v>
      </c>
      <c r="CJ127">
        <v>1.76789737542388</v>
      </c>
      <c r="CK127">
        <v>1.8155538813340899</v>
      </c>
      <c r="CL127">
        <v>1.7956381727170001</v>
      </c>
      <c r="CM127">
        <v>1.7846695816485401</v>
      </c>
      <c r="CN127">
        <v>1.69661859719404</v>
      </c>
      <c r="CO127">
        <v>1.7882913568799299</v>
      </c>
      <c r="CP127">
        <v>1.74729675270095</v>
      </c>
      <c r="CQ127">
        <v>1.80789647782991</v>
      </c>
      <c r="CR127">
        <v>1.69699096975926</v>
      </c>
      <c r="CS127">
        <v>1.7205686280938299</v>
      </c>
      <c r="CT127">
        <v>1.7337612224013901</v>
      </c>
      <c r="CU127">
        <v>1.7823404682723001</v>
      </c>
      <c r="CV127">
        <v>1.7283253802824201</v>
      </c>
      <c r="CW127">
        <v>1.7944717888111099</v>
      </c>
      <c r="CX127">
        <v>1.6952787078553599</v>
      </c>
      <c r="CY127">
        <v>1.74596996814092</v>
      </c>
    </row>
    <row r="128" spans="1:103" x14ac:dyDescent="0.45">
      <c r="A128" t="s">
        <v>126</v>
      </c>
      <c r="B128" t="s">
        <v>100</v>
      </c>
      <c r="C128" t="s">
        <v>71</v>
      </c>
      <c r="D128">
        <v>40</v>
      </c>
      <c r="E128">
        <f t="shared" si="1"/>
        <v>0</v>
      </c>
      <c r="F128" s="1" cm="1">
        <f t="array" ref="F128">SUMPRODUCT($H128:$CY128,$H$2:$CY$2)/SUMPRODUCT(--($H128:$CY128&lt;&gt;""),$H$2:$CY$2)</f>
        <v>1.2258246498073</v>
      </c>
      <c r="G128" s="1" cm="1">
        <f t="array" ref="G128">SUMPRODUCT($H128:$CY128,$G$2:$CX$2)/SUMPRODUCT(--($H128:$CY128&lt;&gt;""),$G$2:$CX$2)</f>
        <v>1.1448110022764089</v>
      </c>
      <c r="H128">
        <v>1.19330106672351</v>
      </c>
      <c r="I128">
        <v>1.10953138148096</v>
      </c>
      <c r="J128">
        <v>1.16671617543713</v>
      </c>
      <c r="K128">
        <v>1.0928275727219301</v>
      </c>
      <c r="L128">
        <v>1.1925693858961399</v>
      </c>
      <c r="M128">
        <v>1.1108627944882701</v>
      </c>
      <c r="N128">
        <v>1.22884647741201</v>
      </c>
      <c r="O128">
        <v>1.12440194171102</v>
      </c>
      <c r="P128">
        <v>1.1532307268197799</v>
      </c>
      <c r="Q128">
        <v>1.14929065291552</v>
      </c>
      <c r="R128">
        <v>1.1451876373915499</v>
      </c>
      <c r="S128">
        <v>1.1166156699231899</v>
      </c>
      <c r="T128">
        <v>1.24758960188048</v>
      </c>
      <c r="U128">
        <v>1.11715896581261</v>
      </c>
      <c r="V128">
        <v>1.17653641910619</v>
      </c>
      <c r="W128">
        <v>1.15241871022841</v>
      </c>
      <c r="X128">
        <v>1.17603818370616</v>
      </c>
      <c r="Y128">
        <v>1.1521048500996101</v>
      </c>
      <c r="Z128">
        <v>1.04290916411771</v>
      </c>
      <c r="AA128">
        <v>1.0333092214828401</v>
      </c>
      <c r="AB128">
        <v>1.2093011839188299</v>
      </c>
      <c r="AC128">
        <v>1.1839158669122001</v>
      </c>
      <c r="AD128">
        <v>1.13792204453977</v>
      </c>
      <c r="AE128">
        <v>1.17333545180677</v>
      </c>
      <c r="AF128">
        <v>1.35536023904658</v>
      </c>
      <c r="AG128">
        <v>1.15690087774094</v>
      </c>
      <c r="AH128">
        <v>1.15079435771267</v>
      </c>
      <c r="AI128">
        <v>1.16705412229414</v>
      </c>
      <c r="AJ128">
        <v>1.4518733478152701</v>
      </c>
      <c r="AK128">
        <v>1.21667509883438</v>
      </c>
      <c r="AL128">
        <v>1.3180650946321399</v>
      </c>
      <c r="AM128">
        <v>1.2077304960633899</v>
      </c>
      <c r="AN128">
        <v>1.3410473435649599</v>
      </c>
      <c r="AO128">
        <v>1.1614107642479401</v>
      </c>
      <c r="AP128">
        <v>1.38231809565394</v>
      </c>
      <c r="AQ128">
        <v>1.07040771110817</v>
      </c>
      <c r="AR128">
        <v>1.16434558943592</v>
      </c>
      <c r="AS128">
        <v>1.1519124057538901</v>
      </c>
      <c r="AT128">
        <v>1.1918910977113899</v>
      </c>
      <c r="AU128">
        <v>1.16281485114509</v>
      </c>
      <c r="AV128">
        <v>1.6291134271373</v>
      </c>
      <c r="AW128">
        <v>1.2194841873750799</v>
      </c>
      <c r="AX128">
        <v>1.1076986573463099</v>
      </c>
      <c r="AY128">
        <v>1.12956720947995</v>
      </c>
      <c r="AZ128">
        <v>1.12230780475382</v>
      </c>
      <c r="BA128">
        <v>1.14327259041757</v>
      </c>
      <c r="BB128">
        <v>1.0625261404730499</v>
      </c>
      <c r="BC128">
        <v>1.10515713929549</v>
      </c>
      <c r="BD128">
        <v>1.10846435366095</v>
      </c>
      <c r="BE128">
        <v>1.15158738653824</v>
      </c>
      <c r="BF128">
        <v>1.18954311521415</v>
      </c>
      <c r="BG128">
        <v>1.1460042914760999</v>
      </c>
      <c r="BH128">
        <v>1.1142562034821699</v>
      </c>
      <c r="BI128">
        <v>1.1320033962745999</v>
      </c>
      <c r="BJ128">
        <v>1.1032504371334499</v>
      </c>
      <c r="BK128">
        <v>1.1057833264254699</v>
      </c>
      <c r="BL128">
        <v>1.1236924741252099</v>
      </c>
      <c r="BM128">
        <v>1.1328953498935199</v>
      </c>
      <c r="BN128">
        <v>1.1323946090055099</v>
      </c>
      <c r="BO128">
        <v>1.1489933987958001</v>
      </c>
      <c r="BP128">
        <v>1.08405697810778</v>
      </c>
      <c r="BQ128">
        <v>1.1395437657941601</v>
      </c>
      <c r="BR128">
        <v>1.15404985406462</v>
      </c>
      <c r="BS128">
        <v>1.14726170714528</v>
      </c>
      <c r="BT128">
        <v>1.0751889939091399</v>
      </c>
      <c r="BU128">
        <v>1.0684026777126401</v>
      </c>
      <c r="BV128">
        <v>1.13751542327392</v>
      </c>
      <c r="BW128">
        <v>1.1414853569745</v>
      </c>
      <c r="BX128">
        <v>1.09164327595125</v>
      </c>
      <c r="BY128">
        <v>1.06956546210377</v>
      </c>
      <c r="BZ128">
        <v>1.11858072592781</v>
      </c>
      <c r="CA128">
        <v>1.1009312351793701</v>
      </c>
      <c r="CB128">
        <v>1.1108365720393101</v>
      </c>
      <c r="CC128">
        <v>1.0957907831717799</v>
      </c>
      <c r="CD128">
        <v>1.16545481792275</v>
      </c>
      <c r="CE128">
        <v>1.1749410357771599</v>
      </c>
      <c r="CF128">
        <v>1.1003663229074301</v>
      </c>
      <c r="CG128">
        <v>1.1236189731498401</v>
      </c>
      <c r="CH128">
        <v>1.08923982387706</v>
      </c>
      <c r="CI128">
        <v>1.10549890993739</v>
      </c>
      <c r="CJ128">
        <v>1.08176367272194</v>
      </c>
      <c r="CK128">
        <v>1.1177794519992299</v>
      </c>
      <c r="CL128">
        <v>1.0927752445935099</v>
      </c>
      <c r="CM128">
        <v>1.0974691944759001</v>
      </c>
      <c r="CN128">
        <v>1.10113648747943</v>
      </c>
      <c r="CO128">
        <v>1.1376318387417801</v>
      </c>
      <c r="CP128">
        <v>1.1278146255277499</v>
      </c>
      <c r="CQ128">
        <v>1.1403164096037799</v>
      </c>
      <c r="CR128">
        <v>1.1227804488570201</v>
      </c>
      <c r="CS128">
        <v>1.1215090344193099</v>
      </c>
      <c r="CT128">
        <v>1.1269484730459101</v>
      </c>
      <c r="CU128">
        <v>1.1457388192082101</v>
      </c>
      <c r="CV128">
        <v>1.1296199766819499</v>
      </c>
      <c r="CW128">
        <v>1.14805822442637</v>
      </c>
      <c r="CX128">
        <v>1.1366665902919499</v>
      </c>
      <c r="CY128">
        <v>1.12791062066118</v>
      </c>
    </row>
    <row r="129" spans="1:103" x14ac:dyDescent="0.45">
      <c r="A129" t="s">
        <v>126</v>
      </c>
      <c r="B129" t="s">
        <v>100</v>
      </c>
      <c r="C129" t="s">
        <v>110</v>
      </c>
      <c r="D129">
        <v>40</v>
      </c>
      <c r="E129">
        <f t="shared" si="1"/>
        <v>0</v>
      </c>
      <c r="F129" s="1" cm="1">
        <f t="array" ref="F129">SUMPRODUCT($H129:$CY129,$H$2:$CY$2)/SUMPRODUCT(--($H129:$CY129&lt;&gt;""),$H$2:$CY$2)</f>
        <v>1.1222125325194701</v>
      </c>
      <c r="G129" s="1" cm="1">
        <f t="array" ref="G129">SUMPRODUCT($H129:$CY129,$G$2:$CX$2)/SUMPRODUCT(--($H129:$CY129&lt;&gt;""),$G$2:$CX$2)</f>
        <v>1.070893751894449</v>
      </c>
      <c r="H129">
        <v>1.0893029838966599</v>
      </c>
      <c r="I129">
        <v>1.0489589434767499</v>
      </c>
      <c r="J129">
        <v>1.07271608484354</v>
      </c>
      <c r="K129">
        <v>1.03138990830744</v>
      </c>
      <c r="L129">
        <v>1.09280893238405</v>
      </c>
      <c r="M129">
        <v>1.04916933640371</v>
      </c>
      <c r="N129">
        <v>1.1262496014655801</v>
      </c>
      <c r="O129">
        <v>1.05697271258353</v>
      </c>
      <c r="P129">
        <v>1.08069763105032</v>
      </c>
      <c r="Q129">
        <v>1.0877309001279001</v>
      </c>
      <c r="R129">
        <v>1.0595726130147201</v>
      </c>
      <c r="S129">
        <v>1.05297581056834</v>
      </c>
      <c r="T129">
        <v>1.1399278491153699</v>
      </c>
      <c r="U129">
        <v>1.0382638438193399</v>
      </c>
      <c r="V129">
        <v>1.07899973108239</v>
      </c>
      <c r="W129">
        <v>1.0894102524822</v>
      </c>
      <c r="X129">
        <v>1.0850870975987901</v>
      </c>
      <c r="Y129">
        <v>1.0779556038918801</v>
      </c>
      <c r="Z129">
        <v>0.96260897044217597</v>
      </c>
      <c r="AA129">
        <v>0.979577315698406</v>
      </c>
      <c r="AB129">
        <v>1.09042744610506</v>
      </c>
      <c r="AC129">
        <v>1.0934461376259099</v>
      </c>
      <c r="AD129">
        <v>1.0708329003463199</v>
      </c>
      <c r="AE129">
        <v>1.10153660871315</v>
      </c>
      <c r="AF129">
        <v>1.2581615760181299</v>
      </c>
      <c r="AG129">
        <v>1.09023926878632</v>
      </c>
      <c r="AH129">
        <v>1.0713372796328899</v>
      </c>
      <c r="AI129">
        <v>1.0984825601344299</v>
      </c>
      <c r="AJ129">
        <v>1.27061192482872</v>
      </c>
      <c r="AK129">
        <v>1.1220174961253</v>
      </c>
      <c r="AL129">
        <v>1.1905137668828001</v>
      </c>
      <c r="AM129">
        <v>1.1179336539114999</v>
      </c>
      <c r="AN129">
        <v>1.1947450353945599</v>
      </c>
      <c r="AO129">
        <v>1.0727587198037001</v>
      </c>
      <c r="AP129">
        <v>1.17593853199386</v>
      </c>
      <c r="AQ129">
        <v>0.98267820248216098</v>
      </c>
      <c r="AR129">
        <v>1.09930649525475</v>
      </c>
      <c r="AS129">
        <v>1.0826423344526099</v>
      </c>
      <c r="AT129">
        <v>1.1014234511818799</v>
      </c>
      <c r="AU129">
        <v>1.0926746287114799</v>
      </c>
      <c r="AV129">
        <v>1.41904530598908</v>
      </c>
      <c r="AW129">
        <v>1.0754101681852599</v>
      </c>
      <c r="AX129">
        <v>1.04229947681142</v>
      </c>
      <c r="AY129">
        <v>1.0653114779408599</v>
      </c>
      <c r="AZ129">
        <v>1.0667134456896199</v>
      </c>
      <c r="BA129">
        <v>1.0831083081886199</v>
      </c>
      <c r="BB129">
        <v>1.0229270234293399</v>
      </c>
      <c r="BC129">
        <v>1.0819640820301699</v>
      </c>
      <c r="BD129">
        <v>1.05787700483126</v>
      </c>
      <c r="BE129">
        <v>1.1071630533244601</v>
      </c>
      <c r="BF129">
        <v>1.1183396975550901</v>
      </c>
      <c r="BG129">
        <v>1.0867197451772701</v>
      </c>
      <c r="BH129">
        <v>1.07074758488323</v>
      </c>
      <c r="BI129">
        <v>1.0806053225253101</v>
      </c>
      <c r="BJ129">
        <v>1.03554439909519</v>
      </c>
      <c r="BK129">
        <v>1.0397380486925101</v>
      </c>
      <c r="BL129">
        <v>1.06414481111253</v>
      </c>
      <c r="BM129">
        <v>1.0743387937941999</v>
      </c>
      <c r="BN129">
        <v>1.0758681936769201</v>
      </c>
      <c r="BO129">
        <v>1.0885176579833</v>
      </c>
      <c r="BP129">
        <v>1.03229544697204</v>
      </c>
      <c r="BQ129">
        <v>1.0870045414321601</v>
      </c>
      <c r="BR129">
        <v>1.08456625046169</v>
      </c>
      <c r="BS129">
        <v>1.08821881976527</v>
      </c>
      <c r="BT129">
        <v>0.99745872553799997</v>
      </c>
      <c r="BU129">
        <v>1.0190084492467599</v>
      </c>
      <c r="BV129">
        <v>1.07075263668222</v>
      </c>
      <c r="BW129">
        <v>1.0693376033416599</v>
      </c>
      <c r="BX129">
        <v>1.0385312833359399</v>
      </c>
      <c r="BY129">
        <v>1.01514631551337</v>
      </c>
      <c r="BZ129">
        <v>1.06005628453073</v>
      </c>
      <c r="CA129">
        <v>1.0452641960415501</v>
      </c>
      <c r="CB129">
        <v>1.0588378773201099</v>
      </c>
      <c r="CC129">
        <v>1.04102891930213</v>
      </c>
      <c r="CD129">
        <v>1.09213009663844</v>
      </c>
      <c r="CE129">
        <v>1.11206722618414</v>
      </c>
      <c r="CF129">
        <v>1.0325220017274399</v>
      </c>
      <c r="CG129">
        <v>1.06183209424106</v>
      </c>
      <c r="CH129">
        <v>1.0253009039508301</v>
      </c>
      <c r="CI129">
        <v>1.0443795737039601</v>
      </c>
      <c r="CJ129">
        <v>1.0358649433624301</v>
      </c>
      <c r="CK129">
        <v>1.0727865180457099</v>
      </c>
      <c r="CL129">
        <v>1.02599867914104</v>
      </c>
      <c r="CM129">
        <v>1.0412363070972399</v>
      </c>
      <c r="CN129">
        <v>1.0432220642264201</v>
      </c>
      <c r="CO129">
        <v>1.06948035370136</v>
      </c>
      <c r="CP129">
        <v>1.08255181305503</v>
      </c>
      <c r="CQ129">
        <v>1.0976425870131501</v>
      </c>
      <c r="CR129">
        <v>1.05444437372995</v>
      </c>
      <c r="CS129">
        <v>1.05877001139789</v>
      </c>
      <c r="CT129">
        <v>1.07013491355422</v>
      </c>
      <c r="CU129">
        <v>1.0841094452467099</v>
      </c>
      <c r="CV129">
        <v>1.07448040260706</v>
      </c>
      <c r="CW129">
        <v>1.08416469709707</v>
      </c>
      <c r="CX129">
        <v>1.08293391464711</v>
      </c>
      <c r="CY129">
        <v>1.0661504818733001</v>
      </c>
    </row>
    <row r="130" spans="1:103" x14ac:dyDescent="0.45">
      <c r="A130" t="s">
        <v>126</v>
      </c>
      <c r="B130" t="s">
        <v>100</v>
      </c>
      <c r="C130" t="s">
        <v>91</v>
      </c>
      <c r="D130">
        <v>40</v>
      </c>
      <c r="E130">
        <f t="shared" si="1"/>
        <v>0</v>
      </c>
      <c r="F130" s="1" cm="1">
        <f t="array" ref="F130">SUMPRODUCT($H130:$CY130,$H$2:$CY$2)/SUMPRODUCT(--($H130:$CY130&lt;&gt;""),$H$2:$CY$2)</f>
        <v>1.1671769432824575</v>
      </c>
      <c r="G130" s="1" cm="1">
        <f t="array" ref="G130">SUMPRODUCT($H130:$CY130,$G$2:$CX$2)/SUMPRODUCT(--($H130:$CY130&lt;&gt;""),$G$2:$CX$2)</f>
        <v>1.1161177436053615</v>
      </c>
      <c r="H130">
        <v>1.1383380918609201</v>
      </c>
      <c r="I130">
        <v>1.0876615584770499</v>
      </c>
      <c r="J130">
        <v>1.12122726682175</v>
      </c>
      <c r="K130">
        <v>1.0709588965527499</v>
      </c>
      <c r="L130">
        <v>1.1404265851537201</v>
      </c>
      <c r="M130">
        <v>1.09032622877296</v>
      </c>
      <c r="N130">
        <v>1.1694452001626601</v>
      </c>
      <c r="O130">
        <v>1.09148553669396</v>
      </c>
      <c r="P130">
        <v>1.1208709594377899</v>
      </c>
      <c r="Q130">
        <v>1.1319853813082601</v>
      </c>
      <c r="R130">
        <v>1.1045297155154401</v>
      </c>
      <c r="S130">
        <v>1.0908107295769101</v>
      </c>
      <c r="T130">
        <v>1.1798170499634599</v>
      </c>
      <c r="U130">
        <v>1.08659500528361</v>
      </c>
      <c r="V130">
        <v>1.12515468281171</v>
      </c>
      <c r="W130">
        <v>1.1327940573915101</v>
      </c>
      <c r="X130">
        <v>1.1353359881315299</v>
      </c>
      <c r="Y130">
        <v>1.1294600891467099</v>
      </c>
      <c r="Z130">
        <v>1.0032365668151</v>
      </c>
      <c r="AA130">
        <v>1.0139137732635499</v>
      </c>
      <c r="AB130">
        <v>1.13943749240464</v>
      </c>
      <c r="AC130">
        <v>1.1420387782843</v>
      </c>
      <c r="AD130">
        <v>1.1093354790293299</v>
      </c>
      <c r="AE130">
        <v>1.1438884964012499</v>
      </c>
      <c r="AF130">
        <v>1.3141760875319</v>
      </c>
      <c r="AG130">
        <v>1.1363462746335</v>
      </c>
      <c r="AH130">
        <v>1.12439965693183</v>
      </c>
      <c r="AI130">
        <v>1.14261665806735</v>
      </c>
      <c r="AJ130">
        <v>1.310111282636</v>
      </c>
      <c r="AK130">
        <v>1.1759973987018999</v>
      </c>
      <c r="AL130">
        <v>1.2657217080916401</v>
      </c>
      <c r="AM130">
        <v>1.1687485510415101</v>
      </c>
      <c r="AN130">
        <v>1.2384436267133401</v>
      </c>
      <c r="AO130">
        <v>1.12522647852689</v>
      </c>
      <c r="AP130">
        <v>1.20193707478689</v>
      </c>
      <c r="AQ130">
        <v>1.01902775695966</v>
      </c>
      <c r="AR130">
        <v>1.1470020968427701</v>
      </c>
      <c r="AS130">
        <v>1.1374926373388901</v>
      </c>
      <c r="AT130">
        <v>1.14534843669554</v>
      </c>
      <c r="AU130">
        <v>1.1399828899757201</v>
      </c>
      <c r="AV130">
        <v>1.4651514472925999</v>
      </c>
      <c r="AW130">
        <v>1.14571781799512</v>
      </c>
      <c r="AX130">
        <v>1.0772123964317399</v>
      </c>
      <c r="AY130">
        <v>1.1017177920791801</v>
      </c>
      <c r="AZ130">
        <v>1.1050522741081701</v>
      </c>
      <c r="BA130">
        <v>1.12291007482889</v>
      </c>
      <c r="BB130">
        <v>1.05992244486747</v>
      </c>
      <c r="BC130">
        <v>1.11922400641902</v>
      </c>
      <c r="BD130">
        <v>1.1009261931926</v>
      </c>
      <c r="BE130">
        <v>1.1411908159540001</v>
      </c>
      <c r="BF130">
        <v>1.1566827296362501</v>
      </c>
      <c r="BG130">
        <v>1.1387253093698599</v>
      </c>
      <c r="BH130">
        <v>1.1139295725223599</v>
      </c>
      <c r="BI130">
        <v>1.12510863168454</v>
      </c>
      <c r="BJ130">
        <v>1.07820018650267</v>
      </c>
      <c r="BK130">
        <v>1.07676184118083</v>
      </c>
      <c r="BL130">
        <v>1.1101320566894799</v>
      </c>
      <c r="BM130">
        <v>1.1155678045655499</v>
      </c>
      <c r="BN130">
        <v>1.1110797944816599</v>
      </c>
      <c r="BO130">
        <v>1.13106142202627</v>
      </c>
      <c r="BP130">
        <v>1.0701400835408199</v>
      </c>
      <c r="BQ130">
        <v>1.12018240139272</v>
      </c>
      <c r="BR130">
        <v>1.1248982879893801</v>
      </c>
      <c r="BS130">
        <v>1.12533282051825</v>
      </c>
      <c r="BT130">
        <v>1.0467775884899999</v>
      </c>
      <c r="BU130">
        <v>1.06223364940743</v>
      </c>
      <c r="BV130">
        <v>1.1067146184793799</v>
      </c>
      <c r="BW130">
        <v>1.11153033692529</v>
      </c>
      <c r="BX130">
        <v>1.0744299120463401</v>
      </c>
      <c r="BY130">
        <v>1.0572291886898</v>
      </c>
      <c r="BZ130">
        <v>1.1048604980230099</v>
      </c>
      <c r="CA130">
        <v>1.0856581992129199</v>
      </c>
      <c r="CB130">
        <v>1.09214554211264</v>
      </c>
      <c r="CC130">
        <v>1.0755283133968601</v>
      </c>
      <c r="CD130">
        <v>1.14085049069622</v>
      </c>
      <c r="CE130">
        <v>1.1550282089528301</v>
      </c>
      <c r="CF130">
        <v>1.0803774186064401</v>
      </c>
      <c r="CG130">
        <v>1.10392175751834</v>
      </c>
      <c r="CH130">
        <v>1.06822489884863</v>
      </c>
      <c r="CI130">
        <v>1.07820899658907</v>
      </c>
      <c r="CJ130">
        <v>1.0715394310350701</v>
      </c>
      <c r="CK130">
        <v>1.11215703157415</v>
      </c>
      <c r="CL130">
        <v>1.0661018671054201</v>
      </c>
      <c r="CM130">
        <v>1.0759785424014601</v>
      </c>
      <c r="CN130">
        <v>1.07691388650151</v>
      </c>
      <c r="CO130">
        <v>1.10591090135795</v>
      </c>
      <c r="CP130">
        <v>1.11878076202118</v>
      </c>
      <c r="CQ130">
        <v>1.1338956071838</v>
      </c>
      <c r="CR130">
        <v>1.08844936617314</v>
      </c>
      <c r="CS130">
        <v>1.09827128779448</v>
      </c>
      <c r="CT130">
        <v>1.1077623053541601</v>
      </c>
      <c r="CU130">
        <v>1.1235844354084299</v>
      </c>
      <c r="CV130">
        <v>1.1123676091240999</v>
      </c>
      <c r="CW130">
        <v>1.1216054108701901</v>
      </c>
      <c r="CX130">
        <v>1.1233295091854401</v>
      </c>
      <c r="CY130">
        <v>1.10267232705503</v>
      </c>
    </row>
    <row r="131" spans="1:103" x14ac:dyDescent="0.45">
      <c r="A131" t="s">
        <v>126</v>
      </c>
      <c r="B131" t="s">
        <v>109</v>
      </c>
      <c r="C131" t="s">
        <v>71</v>
      </c>
      <c r="D131">
        <v>40</v>
      </c>
      <c r="E131">
        <f t="shared" si="1"/>
        <v>0</v>
      </c>
      <c r="F131" s="1" cm="1">
        <f t="array" ref="F131">SUMPRODUCT($H131:$CY131,$H$2:$CY$2)/SUMPRODUCT(--($H131:$CY131&lt;&gt;""),$H$2:$CY$2)</f>
        <v>1.4487697698536901</v>
      </c>
      <c r="G131" s="1" cm="1">
        <f t="array" ref="G131">SUMPRODUCT($H131:$CY131,$G$2:$CX$2)/SUMPRODUCT(--($H131:$CY131&lt;&gt;""),$G$2:$CX$2)</f>
        <v>1.3358415231694847</v>
      </c>
      <c r="H131">
        <v>1.3551972699360399</v>
      </c>
      <c r="I131">
        <v>1.26214407777328</v>
      </c>
      <c r="J131">
        <v>1.3425868763393101</v>
      </c>
      <c r="K131">
        <v>1.24207155670833</v>
      </c>
      <c r="L131">
        <v>1.3572626415829201</v>
      </c>
      <c r="M131">
        <v>1.2581144756339899</v>
      </c>
      <c r="N131">
        <v>1.4682247009779801</v>
      </c>
      <c r="O131">
        <v>1.2756649037043799</v>
      </c>
      <c r="P131">
        <v>1.34524547929322</v>
      </c>
      <c r="Q131">
        <v>1.3639782624999699</v>
      </c>
      <c r="R131">
        <v>1.5237184444340299</v>
      </c>
      <c r="S131">
        <v>1.53470234593132</v>
      </c>
      <c r="T131">
        <v>1.3800105442874999</v>
      </c>
      <c r="U131">
        <v>1.2405612535617501</v>
      </c>
      <c r="V131">
        <v>1.3108385994185501</v>
      </c>
      <c r="W131">
        <v>1.2834701188041799</v>
      </c>
      <c r="X131">
        <v>1.3312354672979301</v>
      </c>
      <c r="Y131">
        <v>1.30317809927241</v>
      </c>
      <c r="Z131">
        <v>1.3469447420210101</v>
      </c>
      <c r="AA131">
        <v>1.34733131994454</v>
      </c>
      <c r="AB131">
        <v>1.34969363122124</v>
      </c>
      <c r="AC131">
        <v>1.3227709673644401</v>
      </c>
      <c r="AD131">
        <v>1.4626970461691899</v>
      </c>
      <c r="AE131">
        <v>1.4801786401860899</v>
      </c>
      <c r="AF131">
        <v>1.8864938971516401</v>
      </c>
      <c r="AG131">
        <v>1.4727571863009901</v>
      </c>
      <c r="AH131">
        <v>1.2822430745642499</v>
      </c>
      <c r="AI131">
        <v>1.31197022037677</v>
      </c>
      <c r="AJ131">
        <v>1.61628391511627</v>
      </c>
      <c r="AK131">
        <v>1.3389318238361101</v>
      </c>
      <c r="AL131">
        <v>1.5749203478601499</v>
      </c>
      <c r="AM131">
        <v>1.3458862481399201</v>
      </c>
      <c r="AN131">
        <v>1.6648449192725301</v>
      </c>
      <c r="AO131">
        <v>1.47934143865517</v>
      </c>
      <c r="AP131">
        <v>1.3677704893143601</v>
      </c>
      <c r="AQ131">
        <v>1.16232734127654</v>
      </c>
      <c r="AR131">
        <v>1.34255275922629</v>
      </c>
      <c r="AS131">
        <v>1.31871837693268</v>
      </c>
      <c r="AT131">
        <v>1.3283910050911401</v>
      </c>
      <c r="AU131">
        <v>1.3115518373417101</v>
      </c>
      <c r="AV131">
        <v>2.09599271627029</v>
      </c>
      <c r="AW131">
        <v>1.33230093057522</v>
      </c>
      <c r="AX131">
        <v>1.28952930965918</v>
      </c>
      <c r="AY131">
        <v>1.31131547644882</v>
      </c>
      <c r="AZ131">
        <v>1.2937075698132801</v>
      </c>
      <c r="BA131">
        <v>1.3197643376935599</v>
      </c>
      <c r="BB131">
        <v>1.3001616420420901</v>
      </c>
      <c r="BC131">
        <v>1.3515812829595899</v>
      </c>
      <c r="BD131">
        <v>1.2578586240231899</v>
      </c>
      <c r="BE131">
        <v>1.29893558718903</v>
      </c>
      <c r="BF131">
        <v>1.37951730009505</v>
      </c>
      <c r="BG131">
        <v>1.29973309052965</v>
      </c>
      <c r="BH131">
        <v>1.44182715016747</v>
      </c>
      <c r="BI131">
        <v>1.44971838740411</v>
      </c>
      <c r="BJ131">
        <v>1.2601375433451401</v>
      </c>
      <c r="BK131">
        <v>1.2028291622981799</v>
      </c>
      <c r="BL131">
        <v>1.29793669106017</v>
      </c>
      <c r="BM131">
        <v>1.2923049470323</v>
      </c>
      <c r="BN131">
        <v>1.3136489285352999</v>
      </c>
      <c r="BO131">
        <v>1.31603506833017</v>
      </c>
      <c r="BP131">
        <v>1.27666169403882</v>
      </c>
      <c r="BQ131">
        <v>1.3382072436447401</v>
      </c>
      <c r="BR131">
        <v>1.3180759787109699</v>
      </c>
      <c r="BS131">
        <v>1.2857974028485</v>
      </c>
      <c r="BT131">
        <v>1.37628888961847</v>
      </c>
      <c r="BU131">
        <v>1.38474213898424</v>
      </c>
      <c r="BV131">
        <v>1.3053224135697099</v>
      </c>
      <c r="BW131">
        <v>1.28095417177107</v>
      </c>
      <c r="BX131">
        <v>1.23514288561796</v>
      </c>
      <c r="BY131">
        <v>1.2147413670729701</v>
      </c>
      <c r="BZ131">
        <v>1.27687489680429</v>
      </c>
      <c r="CA131">
        <v>1.23178331773136</v>
      </c>
      <c r="CB131">
        <v>1.2956711214218299</v>
      </c>
      <c r="CC131">
        <v>1.23984204516892</v>
      </c>
      <c r="CD131">
        <v>1.3071193663659499</v>
      </c>
      <c r="CE131">
        <v>1.3199478108790701</v>
      </c>
      <c r="CF131">
        <v>1.2615714381529299</v>
      </c>
      <c r="CG131">
        <v>1.3133717249241701</v>
      </c>
      <c r="CH131">
        <v>1.2750167081985799</v>
      </c>
      <c r="CI131">
        <v>1.2699221342612601</v>
      </c>
      <c r="CJ131">
        <v>1.26714241593276</v>
      </c>
      <c r="CK131">
        <v>1.2768038696353401</v>
      </c>
      <c r="CL131">
        <v>1.2492407305532101</v>
      </c>
      <c r="CM131">
        <v>1.2894707618068399</v>
      </c>
      <c r="CN131">
        <v>1.3843759427567699</v>
      </c>
      <c r="CO131">
        <v>1.43809984248776</v>
      </c>
      <c r="CP131">
        <v>1.29857314745713</v>
      </c>
      <c r="CQ131">
        <v>1.30705279487097</v>
      </c>
      <c r="CR131">
        <v>1.2651244800074</v>
      </c>
      <c r="CS131">
        <v>1.2477213058266801</v>
      </c>
      <c r="CT131">
        <v>1.32140449456788</v>
      </c>
      <c r="CU131">
        <v>1.31796502094774</v>
      </c>
      <c r="CV131">
        <v>1.3187558631585701</v>
      </c>
      <c r="CW131">
        <v>1.3337424764333701</v>
      </c>
      <c r="CX131">
        <v>1.3428539521296501</v>
      </c>
      <c r="CY131">
        <v>1.3011503655071099</v>
      </c>
    </row>
    <row r="132" spans="1:103" x14ac:dyDescent="0.45">
      <c r="A132" t="s">
        <v>126</v>
      </c>
      <c r="B132" t="s">
        <v>95</v>
      </c>
      <c r="C132" t="s">
        <v>71</v>
      </c>
      <c r="D132">
        <v>40</v>
      </c>
      <c r="E132">
        <f t="shared" si="1"/>
        <v>0</v>
      </c>
      <c r="F132" s="1" cm="1">
        <f t="array" ref="F132">SUMPRODUCT($H132:$CY132,$H$2:$CY$2)/SUMPRODUCT(--($H132:$CY132&lt;&gt;""),$H$2:$CY$2)</f>
        <v>1.2444953002650552</v>
      </c>
      <c r="G132" s="1" cm="1">
        <f t="array" ref="G132">SUMPRODUCT($H132:$CY132,$G$2:$CX$2)/SUMPRODUCT(--($H132:$CY132&lt;&gt;""),$G$2:$CX$2)</f>
        <v>1.1555305570674954</v>
      </c>
      <c r="H132">
        <v>1.1996421394188701</v>
      </c>
      <c r="I132">
        <v>1.1192401768111799</v>
      </c>
      <c r="J132">
        <v>1.1868880269501001</v>
      </c>
      <c r="K132">
        <v>1.1068219234751799</v>
      </c>
      <c r="L132">
        <v>1.19958242967852</v>
      </c>
      <c r="M132">
        <v>1.1176204408823101</v>
      </c>
      <c r="N132">
        <v>1.2670403621972</v>
      </c>
      <c r="O132">
        <v>1.14286017387792</v>
      </c>
      <c r="P132">
        <v>1.2090212449401101</v>
      </c>
      <c r="Q132">
        <v>1.20038371025315</v>
      </c>
      <c r="R132">
        <v>1.1875116286569001</v>
      </c>
      <c r="S132">
        <v>1.17731211771455</v>
      </c>
      <c r="T132">
        <v>1.2349789352528799</v>
      </c>
      <c r="U132">
        <v>1.09939082352815</v>
      </c>
      <c r="V132">
        <v>1.2007718266372001</v>
      </c>
      <c r="W132">
        <v>1.1772341873805501</v>
      </c>
      <c r="X132">
        <v>1.1997384946080101</v>
      </c>
      <c r="Y132">
        <v>1.1955449824109099</v>
      </c>
      <c r="Z132">
        <v>1.0654636361686201</v>
      </c>
      <c r="AA132">
        <v>1.0559786057165099</v>
      </c>
      <c r="AB132">
        <v>1.20295205199868</v>
      </c>
      <c r="AC132">
        <v>1.1809370014385401</v>
      </c>
      <c r="AD132">
        <v>1.1563134347774899</v>
      </c>
      <c r="AE132">
        <v>1.1652065079713601</v>
      </c>
      <c r="AF132">
        <v>1.4229910090622</v>
      </c>
      <c r="AG132">
        <v>1.17152980581146</v>
      </c>
      <c r="AH132">
        <v>1.15858362872804</v>
      </c>
      <c r="AI132">
        <v>1.1862291792086299</v>
      </c>
      <c r="AJ132">
        <v>1.49081029248999</v>
      </c>
      <c r="AK132">
        <v>1.2210950638632301</v>
      </c>
      <c r="AL132">
        <v>1.3533129693629</v>
      </c>
      <c r="AM132">
        <v>1.1860681711701</v>
      </c>
      <c r="AN132">
        <v>1.3313123006160399</v>
      </c>
      <c r="AO132">
        <v>1.17328517121066</v>
      </c>
      <c r="AP132">
        <v>1.2928271437625301</v>
      </c>
      <c r="AQ132">
        <v>1.0667090417363601</v>
      </c>
      <c r="AR132">
        <v>1.1893753499453199</v>
      </c>
      <c r="AS132">
        <v>1.1768938812177101</v>
      </c>
      <c r="AT132">
        <v>1.17622385620591</v>
      </c>
      <c r="AU132">
        <v>1.1593332693891001</v>
      </c>
      <c r="AV132">
        <v>1.6512623738790799</v>
      </c>
      <c r="AW132">
        <v>1.1327311852262201</v>
      </c>
      <c r="AX132">
        <v>1.1394112490909001</v>
      </c>
      <c r="AY132">
        <v>1.1443470665195901</v>
      </c>
      <c r="AZ132">
        <v>1.1577679295749701</v>
      </c>
      <c r="BA132">
        <v>1.1891247686334001</v>
      </c>
      <c r="BB132">
        <v>1.1263573241681</v>
      </c>
      <c r="BC132">
        <v>1.1663362222514899</v>
      </c>
      <c r="BD132">
        <v>1.16096386454883</v>
      </c>
      <c r="BE132">
        <v>1.1899124197615101</v>
      </c>
      <c r="BF132">
        <v>1.2482766248208099</v>
      </c>
      <c r="BG132">
        <v>1.1751248635253899</v>
      </c>
      <c r="BH132">
        <v>1.1749046734990301</v>
      </c>
      <c r="BI132">
        <v>1.1544949483104201</v>
      </c>
      <c r="BJ132">
        <v>1.12470914780973</v>
      </c>
      <c r="BK132">
        <v>1.1090868172408701</v>
      </c>
      <c r="BL132">
        <v>1.1659903536242</v>
      </c>
      <c r="BM132">
        <v>1.1637271210304101</v>
      </c>
      <c r="BN132">
        <v>1.1472702120799201</v>
      </c>
      <c r="BO132">
        <v>1.16624697563757</v>
      </c>
      <c r="BP132">
        <v>1.1284775474869999</v>
      </c>
      <c r="BQ132">
        <v>1.1709592262112001</v>
      </c>
      <c r="BR132">
        <v>1.1762070510356299</v>
      </c>
      <c r="BS132">
        <v>1.16995630011251</v>
      </c>
      <c r="BT132">
        <v>1.1225365990135101</v>
      </c>
      <c r="BU132">
        <v>1.0944071492815699</v>
      </c>
      <c r="BV132">
        <v>1.1635618287087599</v>
      </c>
      <c r="BW132">
        <v>1.14886470266846</v>
      </c>
      <c r="BX132">
        <v>1.10674748739948</v>
      </c>
      <c r="BY132">
        <v>1.0864056888375799</v>
      </c>
      <c r="BZ132">
        <v>1.16539244583809</v>
      </c>
      <c r="CA132">
        <v>1.1200116109041101</v>
      </c>
      <c r="CB132">
        <v>1.1517845223157701</v>
      </c>
      <c r="CC132">
        <v>1.11008076755267</v>
      </c>
      <c r="CD132">
        <v>1.20229839233512</v>
      </c>
      <c r="CE132">
        <v>1.1929273482472</v>
      </c>
      <c r="CF132">
        <v>1.1230666654349899</v>
      </c>
      <c r="CG132">
        <v>1.1372821297592901</v>
      </c>
      <c r="CH132">
        <v>1.1154242294621399</v>
      </c>
      <c r="CI132">
        <v>1.1372128944469999</v>
      </c>
      <c r="CJ132">
        <v>1.1126181184038499</v>
      </c>
      <c r="CK132">
        <v>1.1360975145610399</v>
      </c>
      <c r="CL132">
        <v>1.13110698198691</v>
      </c>
      <c r="CM132">
        <v>1.13202740413591</v>
      </c>
      <c r="CN132">
        <v>1.1334987502937099</v>
      </c>
      <c r="CO132">
        <v>1.15342687881854</v>
      </c>
      <c r="CP132">
        <v>1.1630646334806101</v>
      </c>
      <c r="CQ132">
        <v>1.1718467274984801</v>
      </c>
      <c r="CR132">
        <v>1.12074266610352</v>
      </c>
      <c r="CS132">
        <v>1.11430152402589</v>
      </c>
      <c r="CT132">
        <v>1.14043490826925</v>
      </c>
      <c r="CU132">
        <v>1.1546347723529899</v>
      </c>
      <c r="CV132">
        <v>1.15044413969804</v>
      </c>
      <c r="CW132">
        <v>1.15712523349631</v>
      </c>
      <c r="CX132">
        <v>1.17382186446784</v>
      </c>
      <c r="CY132">
        <v>1.1404292775896501</v>
      </c>
    </row>
    <row r="133" spans="1:103" x14ac:dyDescent="0.45">
      <c r="A133" t="s">
        <v>74</v>
      </c>
      <c r="B133" t="s">
        <v>75</v>
      </c>
      <c r="C133" t="s">
        <v>76</v>
      </c>
      <c r="D133">
        <v>40</v>
      </c>
      <c r="E133">
        <f t="shared" si="1"/>
        <v>0</v>
      </c>
      <c r="F133" s="1" cm="1">
        <f t="array" ref="F133">SUMPRODUCT($H133:$CY133,$H$2:$CY$2)/SUMPRODUCT(--($H133:$CY133&lt;&gt;""),$H$2:$CY$2)</f>
        <v>1.1742850708594865</v>
      </c>
      <c r="G133" s="1" cm="1">
        <f t="array" ref="G133">SUMPRODUCT($H133:$CY133,$G$2:$CX$2)/SUMPRODUCT(--($H133:$CY133&lt;&gt;""),$G$2:$CX$2)</f>
        <v>1.1842968292912224</v>
      </c>
      <c r="H133">
        <v>1.1616243688791399</v>
      </c>
      <c r="I133">
        <v>1.14909714508889</v>
      </c>
      <c r="J133">
        <v>1.1458160612227799</v>
      </c>
      <c r="K133">
        <v>1.12803266490957</v>
      </c>
      <c r="L133">
        <v>1.22940357705252</v>
      </c>
      <c r="M133">
        <v>1.22658382138366</v>
      </c>
      <c r="N133">
        <v>1</v>
      </c>
      <c r="O133">
        <v>1.0276014530322499</v>
      </c>
      <c r="P133">
        <v>1.1685497455107099</v>
      </c>
      <c r="Q133">
        <v>1.19985811031315</v>
      </c>
      <c r="R133">
        <v>1.12371874865004</v>
      </c>
      <c r="S133">
        <v>1.18613054882393</v>
      </c>
      <c r="T133">
        <v>1.11891499387446</v>
      </c>
      <c r="U133">
        <v>1.13584121698563</v>
      </c>
      <c r="V133">
        <v>1.2273458122952801</v>
      </c>
      <c r="W133">
        <v>1.24619206224248</v>
      </c>
      <c r="X133">
        <v>1.03309831701128</v>
      </c>
      <c r="Y133">
        <v>1.0657676007382899</v>
      </c>
      <c r="Z133">
        <v>1.1622279562087501</v>
      </c>
      <c r="AA133">
        <v>1.1873981206097299</v>
      </c>
      <c r="AB133">
        <v>1.17200624071088</v>
      </c>
      <c r="AC133">
        <v>1.20812989884695</v>
      </c>
      <c r="AD133">
        <v>1.22273379400533</v>
      </c>
      <c r="AE133">
        <v>1.27322352521136</v>
      </c>
      <c r="AF133">
        <v>1.1970202800666401</v>
      </c>
      <c r="AG133">
        <v>1.23043786331213</v>
      </c>
      <c r="AH133">
        <v>1.20209243772938</v>
      </c>
      <c r="AI133">
        <v>1.2250482629724599</v>
      </c>
      <c r="AJ133">
        <v>1.2483736392415301</v>
      </c>
      <c r="AK133">
        <v>1.1441454529150901</v>
      </c>
      <c r="AL133">
        <v>1.14601425368354</v>
      </c>
      <c r="AM133">
        <v>1.1554466909424601</v>
      </c>
      <c r="AN133">
        <v>1.2122901332799501</v>
      </c>
      <c r="AO133">
        <v>1.2125354976981799</v>
      </c>
      <c r="AP133">
        <v>1.1797864192245</v>
      </c>
      <c r="AQ133">
        <v>1.09865292842359</v>
      </c>
      <c r="AR133">
        <v>1.1539731425211801</v>
      </c>
      <c r="AS133">
        <v>1.19579693767187</v>
      </c>
      <c r="AT133">
        <v>1.2425070717698099</v>
      </c>
      <c r="AU133">
        <v>1.27954684639608</v>
      </c>
      <c r="AV133">
        <v>1.28697044396424</v>
      </c>
      <c r="AW133">
        <v>1.08042224110552</v>
      </c>
      <c r="AX133">
        <v>1.2494111545976001</v>
      </c>
      <c r="AY133">
        <v>1.2833510174606</v>
      </c>
      <c r="AZ133">
        <v>1.22493381355405</v>
      </c>
      <c r="BA133">
        <v>1.2996916042967199</v>
      </c>
      <c r="BB133">
        <v>1.19061445845784</v>
      </c>
      <c r="BC133">
        <v>1.27156487575772</v>
      </c>
      <c r="BD133">
        <v>1.2592726103808101</v>
      </c>
      <c r="BE133">
        <v>1.3301473829669199</v>
      </c>
      <c r="BF133">
        <v>1.16099558659847</v>
      </c>
      <c r="BG133">
        <v>1.14875977778198</v>
      </c>
      <c r="BH133">
        <v>1.2387562526964</v>
      </c>
      <c r="BI133">
        <v>1.2907148244089599</v>
      </c>
      <c r="BJ133">
        <v>1.1308916334718799</v>
      </c>
      <c r="BK133">
        <v>1.1807336126502499</v>
      </c>
      <c r="BL133">
        <v>1.1542595974032801</v>
      </c>
      <c r="BM133">
        <v>1.1698588901982401</v>
      </c>
      <c r="BN133">
        <v>1.2450679296199001</v>
      </c>
      <c r="BO133">
        <v>1.31627865495568</v>
      </c>
      <c r="BP133">
        <v>1.2580742767908399</v>
      </c>
      <c r="BQ133">
        <v>1.3267952585616001</v>
      </c>
      <c r="BR133">
        <v>1.14746773123009</v>
      </c>
      <c r="BS133">
        <v>1.2192727706386299</v>
      </c>
      <c r="BT133">
        <v>1.1789777436897599</v>
      </c>
      <c r="BU133">
        <v>1.22791157119794</v>
      </c>
      <c r="BV133">
        <v>1.1518842213154801</v>
      </c>
      <c r="BW133">
        <v>1.2073342367637601</v>
      </c>
      <c r="BX133">
        <v>1.10372557229577</v>
      </c>
      <c r="BY133">
        <v>1.13070078236131</v>
      </c>
      <c r="BZ133">
        <v>1.1584514078364401</v>
      </c>
      <c r="CA133">
        <v>1.1969992228369899</v>
      </c>
      <c r="CB133">
        <v>1.1549730306922601</v>
      </c>
      <c r="CC133">
        <v>1.17741390249565</v>
      </c>
      <c r="CD133">
        <v>1.1707955587601599</v>
      </c>
      <c r="CE133">
        <v>1.1966135390516299</v>
      </c>
      <c r="CF133">
        <v>1.14748542210688</v>
      </c>
      <c r="CG133">
        <v>1.22692602903602</v>
      </c>
      <c r="CH133">
        <v>1.1452252082329899</v>
      </c>
      <c r="CI133">
        <v>1.2165082102331599</v>
      </c>
      <c r="CJ133">
        <v>1.24225464596455</v>
      </c>
      <c r="CK133">
        <v>1.28843617316649</v>
      </c>
      <c r="CL133">
        <v>1.14034895986365</v>
      </c>
      <c r="CM133">
        <v>1.1856087136503199</v>
      </c>
      <c r="CN133">
        <v>1.28606110953707</v>
      </c>
      <c r="CO133">
        <v>1.33953559762395</v>
      </c>
      <c r="CP133">
        <v>1.1810396140577799</v>
      </c>
      <c r="CQ133">
        <v>1.2637484428142101</v>
      </c>
      <c r="CR133">
        <v>1.07936528599833</v>
      </c>
      <c r="CS133">
        <v>1.1109371534588</v>
      </c>
      <c r="CT133">
        <v>1.1570185239555499</v>
      </c>
      <c r="CU133">
        <v>1.21171820052033</v>
      </c>
      <c r="CV133">
        <v>1.26984473742663</v>
      </c>
      <c r="CW133">
        <v>1.33839967610369</v>
      </c>
      <c r="CX133">
        <v>1.2488072645699899</v>
      </c>
      <c r="CY133">
        <v>1.28014646624739</v>
      </c>
    </row>
    <row r="134" spans="1:103" x14ac:dyDescent="0.45">
      <c r="A134" t="s">
        <v>108</v>
      </c>
      <c r="B134" t="s">
        <v>100</v>
      </c>
      <c r="C134" t="s">
        <v>71</v>
      </c>
      <c r="D134">
        <v>40</v>
      </c>
      <c r="E134">
        <f t="shared" si="1"/>
        <v>0</v>
      </c>
      <c r="F134" s="1" cm="1">
        <f t="array" ref="F134">SUMPRODUCT($H134:$CY134,$H$2:$CY$2)/SUMPRODUCT(--($H134:$CY134&lt;&gt;""),$H$2:$CY$2)</f>
        <v>1.3808285063712711</v>
      </c>
      <c r="G134" s="1" cm="1">
        <f t="array" ref="G134">SUMPRODUCT($H134:$CY134,$G$2:$CX$2)/SUMPRODUCT(--($H134:$CY134&lt;&gt;""),$G$2:$CX$2)</f>
        <v>1.3276411905032126</v>
      </c>
      <c r="H134">
        <v>1.34428060464721</v>
      </c>
      <c r="I134">
        <v>1.28534856479592</v>
      </c>
      <c r="J134">
        <v>1.3209717370627401</v>
      </c>
      <c r="K134">
        <v>1.26784283331304</v>
      </c>
      <c r="L134">
        <v>1.33670633571658</v>
      </c>
      <c r="M134">
        <v>1.2907054649946801</v>
      </c>
      <c r="N134">
        <v>1.2416024876532701</v>
      </c>
      <c r="O134">
        <v>1.2639586288476701</v>
      </c>
      <c r="P134">
        <v>1.3428697391864799</v>
      </c>
      <c r="Q134">
        <v>1.3539392631060401</v>
      </c>
      <c r="R134">
        <v>1.25649911868622</v>
      </c>
      <c r="S134">
        <v>1.3268866716274099</v>
      </c>
      <c r="T134">
        <v>1.45160479737429</v>
      </c>
      <c r="U134">
        <v>1.3108299104994601</v>
      </c>
      <c r="V134">
        <v>1.3479457431284401</v>
      </c>
      <c r="W134">
        <v>1.3666519862867701</v>
      </c>
      <c r="X134">
        <v>1.33005549769653</v>
      </c>
      <c r="Y134">
        <v>1.3431882065281699</v>
      </c>
      <c r="Z134">
        <v>1.2319834411241399</v>
      </c>
      <c r="AA134">
        <v>1.2134457410975401</v>
      </c>
      <c r="AB134">
        <v>1.4060916140370701</v>
      </c>
      <c r="AC134">
        <v>1.3724228375454499</v>
      </c>
      <c r="AD134">
        <v>1.3436598661749499</v>
      </c>
      <c r="AE134">
        <v>1.3665024064479701</v>
      </c>
      <c r="AF134">
        <v>1.55887420063277</v>
      </c>
      <c r="AG134">
        <v>1.3545463593874301</v>
      </c>
      <c r="AH134">
        <v>1.32523299925088</v>
      </c>
      <c r="AI134">
        <v>1.3591971717290301</v>
      </c>
      <c r="AJ134">
        <v>1.63481530695581</v>
      </c>
      <c r="AK134">
        <v>1.3792621640795799</v>
      </c>
      <c r="AL134">
        <v>1.3538813350149801</v>
      </c>
      <c r="AM134">
        <v>1.33655037387135</v>
      </c>
      <c r="AN134">
        <v>1.33718746639596</v>
      </c>
      <c r="AO134">
        <v>1.3002045830664699</v>
      </c>
      <c r="AP134">
        <v>1.6391533874681701</v>
      </c>
      <c r="AQ134">
        <v>1.2447464595225699</v>
      </c>
      <c r="AR134">
        <v>1.3626353503656601</v>
      </c>
      <c r="AS134">
        <v>1.35987976161414</v>
      </c>
      <c r="AT134">
        <v>1.34300514454361</v>
      </c>
      <c r="AU134">
        <v>1.3650384621216101</v>
      </c>
      <c r="AV134">
        <v>1.69225159887666</v>
      </c>
      <c r="AW134">
        <v>1.3496354077274499</v>
      </c>
      <c r="AX134">
        <v>1.2857635915397401</v>
      </c>
      <c r="AY134">
        <v>1.3032354986018899</v>
      </c>
      <c r="AZ134">
        <v>1.27374610934111</v>
      </c>
      <c r="BA134">
        <v>1.3230491659847201</v>
      </c>
      <c r="BB134">
        <v>1.29083092077158</v>
      </c>
      <c r="BC134">
        <v>1.3580650679688699</v>
      </c>
      <c r="BD134">
        <v>1.3235392541855999</v>
      </c>
      <c r="BE134">
        <v>1.3719901004045201</v>
      </c>
      <c r="BF134">
        <v>1.3721055910912801</v>
      </c>
      <c r="BG134">
        <v>1.3039444540154701</v>
      </c>
      <c r="BH134">
        <v>1.34098251445566</v>
      </c>
      <c r="BI134">
        <v>1.3386977207084401</v>
      </c>
      <c r="BJ134">
        <v>1.25314901419066</v>
      </c>
      <c r="BK134">
        <v>1.29028554634697</v>
      </c>
      <c r="BL134">
        <v>1.2965309151036</v>
      </c>
      <c r="BM134">
        <v>1.3012613496816401</v>
      </c>
      <c r="BN134">
        <v>1.3049460234433501</v>
      </c>
      <c r="BO134">
        <v>1.3427525178031501</v>
      </c>
      <c r="BP134">
        <v>1.3018381979210301</v>
      </c>
      <c r="BQ134">
        <v>1.3666580279957601</v>
      </c>
      <c r="BR134">
        <v>1.33886690418206</v>
      </c>
      <c r="BS134">
        <v>1.3464331139341901</v>
      </c>
      <c r="BT134">
        <v>1.2778398941609701</v>
      </c>
      <c r="BU134">
        <v>1.25642590437603</v>
      </c>
      <c r="BV134">
        <v>1.2993786794337601</v>
      </c>
      <c r="BW134">
        <v>1.32599728860052</v>
      </c>
      <c r="BX134">
        <v>1.23818213677508</v>
      </c>
      <c r="BY134">
        <v>1.2419177686462399</v>
      </c>
      <c r="BZ134">
        <v>1.27652124252712</v>
      </c>
      <c r="CA134">
        <v>1.28091098913074</v>
      </c>
      <c r="CB134">
        <v>1.27624012410736</v>
      </c>
      <c r="CC134">
        <v>1.2805241666861999</v>
      </c>
      <c r="CD134">
        <v>1.3617893669235599</v>
      </c>
      <c r="CE134">
        <v>1.3496576560357001</v>
      </c>
      <c r="CF134">
        <v>1.2968804685114099</v>
      </c>
      <c r="CG134">
        <v>1.33233831820217</v>
      </c>
      <c r="CH134">
        <v>1.23910598988317</v>
      </c>
      <c r="CI134">
        <v>1.3095946198878801</v>
      </c>
      <c r="CJ134">
        <v>1.2881033826552699</v>
      </c>
      <c r="CK134">
        <v>1.32186693371018</v>
      </c>
      <c r="CL134">
        <v>1.2665830165412999</v>
      </c>
      <c r="CM134">
        <v>1.31667556110586</v>
      </c>
      <c r="CN134">
        <v>1.2816253849605499</v>
      </c>
      <c r="CO134">
        <v>1.3474517692585</v>
      </c>
      <c r="CP134">
        <v>1.3359140159564</v>
      </c>
      <c r="CQ134">
        <v>1.36150772838767</v>
      </c>
      <c r="CR134">
        <v>1.29619440314075</v>
      </c>
      <c r="CS134">
        <v>1.29858841015177</v>
      </c>
      <c r="CT134">
        <v>1.32057597122396</v>
      </c>
      <c r="CU134">
        <v>1.32985205215987</v>
      </c>
      <c r="CV134">
        <v>1.3139067574899601</v>
      </c>
      <c r="CW134">
        <v>1.36135514933417</v>
      </c>
      <c r="CX134">
        <v>1.29320672210508</v>
      </c>
      <c r="CY134">
        <v>1.31958691986266</v>
      </c>
    </row>
    <row r="135" spans="1:103" x14ac:dyDescent="0.45">
      <c r="A135" t="s">
        <v>108</v>
      </c>
      <c r="B135" t="s">
        <v>100</v>
      </c>
      <c r="C135" t="s">
        <v>110</v>
      </c>
      <c r="D135">
        <v>40</v>
      </c>
      <c r="E135">
        <f t="shared" si="1"/>
        <v>0</v>
      </c>
      <c r="F135" s="1" cm="1">
        <f t="array" ref="F135">SUMPRODUCT($H135:$CY135,$H$2:$CY$2)/SUMPRODUCT(--($H135:$CY135&lt;&gt;""),$H$2:$CY$2)</f>
        <v>1.2786940993879841</v>
      </c>
      <c r="G135" s="1" cm="1">
        <f t="array" ref="G135">SUMPRODUCT($H135:$CY135,$G$2:$CX$2)/SUMPRODUCT(--($H135:$CY135&lt;&gt;""),$G$2:$CX$2)</f>
        <v>1.2528545531646404</v>
      </c>
      <c r="H135">
        <v>1.25424635361904</v>
      </c>
      <c r="I135">
        <v>1.23551419442871</v>
      </c>
      <c r="J135">
        <v>1.23644969983532</v>
      </c>
      <c r="K135">
        <v>1.2165380762398399</v>
      </c>
      <c r="L135">
        <v>1.25865392546863</v>
      </c>
      <c r="M135">
        <v>1.23795125838319</v>
      </c>
      <c r="N135">
        <v>1.1539514937269599</v>
      </c>
      <c r="O135">
        <v>1.19580425244068</v>
      </c>
      <c r="P135">
        <v>1.2488779566263499</v>
      </c>
      <c r="Q135">
        <v>1.2704459998256701</v>
      </c>
      <c r="R135">
        <v>1.1907437412119599</v>
      </c>
      <c r="S135">
        <v>1.24517711151767</v>
      </c>
      <c r="T135">
        <v>1.3094633068267001</v>
      </c>
      <c r="U135">
        <v>1.2258812660981699</v>
      </c>
      <c r="V135">
        <v>1.2437159753729801</v>
      </c>
      <c r="W135">
        <v>1.28678334170178</v>
      </c>
      <c r="X135">
        <v>1.25494604938467</v>
      </c>
      <c r="Y135">
        <v>1.26422648756725</v>
      </c>
      <c r="Z135">
        <v>1.14886941496282</v>
      </c>
      <c r="AA135">
        <v>1.1473522103123299</v>
      </c>
      <c r="AB135">
        <v>1.2834674194779201</v>
      </c>
      <c r="AC135">
        <v>1.28149986941356</v>
      </c>
      <c r="AD135">
        <v>1.2583007862345901</v>
      </c>
      <c r="AE135">
        <v>1.30036317248553</v>
      </c>
      <c r="AF135">
        <v>1.43443200074892</v>
      </c>
      <c r="AG135">
        <v>1.28330427778567</v>
      </c>
      <c r="AH135">
        <v>1.2687774537988701</v>
      </c>
      <c r="AI135">
        <v>1.2936558111218099</v>
      </c>
      <c r="AJ135">
        <v>1.47267296346666</v>
      </c>
      <c r="AK135">
        <v>1.3009984975943001</v>
      </c>
      <c r="AL135">
        <v>1.2647472847925201</v>
      </c>
      <c r="AM135">
        <v>1.27689252572047</v>
      </c>
      <c r="AN135">
        <v>1.257724346467</v>
      </c>
      <c r="AO135">
        <v>1.24185762776973</v>
      </c>
      <c r="AP135">
        <v>1.4114175116530701</v>
      </c>
      <c r="AQ135">
        <v>1.1649092725995001</v>
      </c>
      <c r="AR135">
        <v>1.2536714148757799</v>
      </c>
      <c r="AS135">
        <v>1.27152890609043</v>
      </c>
      <c r="AT135">
        <v>1.2565720819514401</v>
      </c>
      <c r="AU135">
        <v>1.2772912468266799</v>
      </c>
      <c r="AV135">
        <v>1.50423085744034</v>
      </c>
      <c r="AW135">
        <v>1.2213486141766401</v>
      </c>
      <c r="AX135">
        <v>1.2234591946704501</v>
      </c>
      <c r="AY135">
        <v>1.25112278058864</v>
      </c>
      <c r="AZ135">
        <v>1.2186327156790899</v>
      </c>
      <c r="BA135">
        <v>1.27235893552195</v>
      </c>
      <c r="BB135">
        <v>1.23022521508937</v>
      </c>
      <c r="BC135">
        <v>1.31005747866602</v>
      </c>
      <c r="BD135">
        <v>1.25580166448616</v>
      </c>
      <c r="BE135">
        <v>1.3026808417023501</v>
      </c>
      <c r="BF135">
        <v>1.3068156271364999</v>
      </c>
      <c r="BG135">
        <v>1.2636747418149901</v>
      </c>
      <c r="BH135">
        <v>1.2470479183593099</v>
      </c>
      <c r="BI135">
        <v>1.26201858887851</v>
      </c>
      <c r="BJ135">
        <v>1.17515045733442</v>
      </c>
      <c r="BK135">
        <v>1.2144098731633599</v>
      </c>
      <c r="BL135">
        <v>1.2426624414362899</v>
      </c>
      <c r="BM135">
        <v>1.25511788319669</v>
      </c>
      <c r="BN135">
        <v>1.24503272054194</v>
      </c>
      <c r="BO135">
        <v>1.2824516052219199</v>
      </c>
      <c r="BP135">
        <v>1.23851828688004</v>
      </c>
      <c r="BQ135">
        <v>1.31293891841002</v>
      </c>
      <c r="BR135">
        <v>1.2527631989874699</v>
      </c>
      <c r="BS135">
        <v>1.26458053743957</v>
      </c>
      <c r="BT135">
        <v>1.1925518453936299</v>
      </c>
      <c r="BU135">
        <v>1.1976902534632099</v>
      </c>
      <c r="BV135">
        <v>1.2401373621409399</v>
      </c>
      <c r="BW135">
        <v>1.2567899267517</v>
      </c>
      <c r="BX135">
        <v>1.1910683875433501</v>
      </c>
      <c r="BY135">
        <v>1.19108248960653</v>
      </c>
      <c r="BZ135">
        <v>1.2239519719848899</v>
      </c>
      <c r="CA135">
        <v>1.2189984349337499</v>
      </c>
      <c r="CB135">
        <v>1.21466358468025</v>
      </c>
      <c r="CC135">
        <v>1.21634005471478</v>
      </c>
      <c r="CD135">
        <v>1.2846632810683301</v>
      </c>
      <c r="CE135">
        <v>1.2776142683928</v>
      </c>
      <c r="CF135">
        <v>1.2168256229847401</v>
      </c>
      <c r="CG135">
        <v>1.26469761650373</v>
      </c>
      <c r="CH135">
        <v>1.18230560149274</v>
      </c>
      <c r="CI135">
        <v>1.24651216053728</v>
      </c>
      <c r="CJ135">
        <v>1.23600454847495</v>
      </c>
      <c r="CK135">
        <v>1.27535603203274</v>
      </c>
      <c r="CL135">
        <v>1.1924524528718501</v>
      </c>
      <c r="CM135">
        <v>1.24649669897487</v>
      </c>
      <c r="CN135">
        <v>1.22391879377923</v>
      </c>
      <c r="CO135">
        <v>1.28607459658192</v>
      </c>
      <c r="CP135">
        <v>1.26463797163612</v>
      </c>
      <c r="CQ135">
        <v>1.2981855245132401</v>
      </c>
      <c r="CR135">
        <v>1.2234839937745501</v>
      </c>
      <c r="CS135">
        <v>1.23644364601353</v>
      </c>
      <c r="CT135">
        <v>1.2520539498127801</v>
      </c>
      <c r="CU135">
        <v>1.26782479951673</v>
      </c>
      <c r="CV135">
        <v>1.25791658937628</v>
      </c>
      <c r="CW135">
        <v>1.3060597615055201</v>
      </c>
      <c r="CX135">
        <v>1.23266860874925</v>
      </c>
      <c r="CY135">
        <v>1.2612118826299901</v>
      </c>
    </row>
    <row r="136" spans="1:103" x14ac:dyDescent="0.45">
      <c r="A136" t="s">
        <v>108</v>
      </c>
      <c r="B136" t="s">
        <v>100</v>
      </c>
      <c r="C136" t="s">
        <v>91</v>
      </c>
      <c r="D136">
        <v>40</v>
      </c>
      <c r="E136">
        <f t="shared" ref="E136:E199" si="2">COUNTBLANK(H136:CY136)</f>
        <v>0</v>
      </c>
      <c r="F136" s="1" cm="1">
        <f t="array" ref="F136">SUMPRODUCT($H136:$CY136,$H$2:$CY$2)/SUMPRODUCT(--($H136:$CY136&lt;&gt;""),$H$2:$CY$2)</f>
        <v>1.3283660705285811</v>
      </c>
      <c r="G136" s="1" cm="1">
        <f t="array" ref="G136">SUMPRODUCT($H136:$CY136,$G$2:$CX$2)/SUMPRODUCT(--($H136:$CY136&lt;&gt;""),$G$2:$CX$2)</f>
        <v>1.3019499332196873</v>
      </c>
      <c r="H136">
        <v>1.3075053376287999</v>
      </c>
      <c r="I136">
        <v>1.2778131233613199</v>
      </c>
      <c r="J136">
        <v>1.2868106854415799</v>
      </c>
      <c r="K136">
        <v>1.2607459183424401</v>
      </c>
      <c r="L136">
        <v>1.3090812923911099</v>
      </c>
      <c r="M136">
        <v>1.2799348859117201</v>
      </c>
      <c r="N136">
        <v>1.1980970730035201</v>
      </c>
      <c r="O136">
        <v>1.24013816240127</v>
      </c>
      <c r="P136">
        <v>1.2961432356118701</v>
      </c>
      <c r="Q136">
        <v>1.31996945317741</v>
      </c>
      <c r="R136">
        <v>1.23007734996218</v>
      </c>
      <c r="S136">
        <v>1.29551275303927</v>
      </c>
      <c r="T136">
        <v>1.35971264374916</v>
      </c>
      <c r="U136">
        <v>1.2705078066969999</v>
      </c>
      <c r="V136">
        <v>1.2920470741166299</v>
      </c>
      <c r="W136">
        <v>1.3334876893657099</v>
      </c>
      <c r="X136">
        <v>1.3002980692733701</v>
      </c>
      <c r="Y136">
        <v>1.3147441322334299</v>
      </c>
      <c r="Z136">
        <v>1.1925009492004</v>
      </c>
      <c r="AA136">
        <v>1.1919412450067901</v>
      </c>
      <c r="AB136">
        <v>1.3367954181002899</v>
      </c>
      <c r="AC136">
        <v>1.33483682633703</v>
      </c>
      <c r="AD136">
        <v>1.30811970387091</v>
      </c>
      <c r="AE136">
        <v>1.34851784949118</v>
      </c>
      <c r="AF136">
        <v>1.4874125424509199</v>
      </c>
      <c r="AG136">
        <v>1.335797806522</v>
      </c>
      <c r="AH136">
        <v>1.3204145011266699</v>
      </c>
      <c r="AI136">
        <v>1.3361917686656899</v>
      </c>
      <c r="AJ136">
        <v>1.53716003565686</v>
      </c>
      <c r="AK136">
        <v>1.3620133994544199</v>
      </c>
      <c r="AL136">
        <v>1.3178501906153399</v>
      </c>
      <c r="AM136">
        <v>1.31420701280704</v>
      </c>
      <c r="AN136">
        <v>1.3151814837784199</v>
      </c>
      <c r="AO136">
        <v>1.2962384985428901</v>
      </c>
      <c r="AP136">
        <v>1.45999065686037</v>
      </c>
      <c r="AQ136">
        <v>1.2134793073500301</v>
      </c>
      <c r="AR136">
        <v>1.30104270909283</v>
      </c>
      <c r="AS136">
        <v>1.32838142168203</v>
      </c>
      <c r="AT136">
        <v>1.31278375249761</v>
      </c>
      <c r="AU136">
        <v>1.3348331385341701</v>
      </c>
      <c r="AV136">
        <v>1.5597512614721301</v>
      </c>
      <c r="AW136">
        <v>1.2847521406777</v>
      </c>
      <c r="AX136">
        <v>1.27264199580097</v>
      </c>
      <c r="AY136">
        <v>1.2895580580441901</v>
      </c>
      <c r="AZ136">
        <v>1.26024588953412</v>
      </c>
      <c r="BA136">
        <v>1.31365420821634</v>
      </c>
      <c r="BB136">
        <v>1.27809922857963</v>
      </c>
      <c r="BC136">
        <v>1.35220163168067</v>
      </c>
      <c r="BD136">
        <v>1.3036744537374301</v>
      </c>
      <c r="BE136">
        <v>1.35010307287542</v>
      </c>
      <c r="BF136">
        <v>1.35584428490072</v>
      </c>
      <c r="BG136">
        <v>1.31209355037525</v>
      </c>
      <c r="BH136">
        <v>1.30385230094231</v>
      </c>
      <c r="BI136">
        <v>1.3135497144636299</v>
      </c>
      <c r="BJ136">
        <v>1.2138763670100401</v>
      </c>
      <c r="BK136">
        <v>1.2535933690641501</v>
      </c>
      <c r="BL136">
        <v>1.29432008457453</v>
      </c>
      <c r="BM136">
        <v>1.3013629099459201</v>
      </c>
      <c r="BN136">
        <v>1.2933423639122601</v>
      </c>
      <c r="BO136">
        <v>1.3234997248115099</v>
      </c>
      <c r="BP136">
        <v>1.2838989789738</v>
      </c>
      <c r="BQ136">
        <v>1.35912618680268</v>
      </c>
      <c r="BR136">
        <v>1.29982214574678</v>
      </c>
      <c r="BS136">
        <v>1.3094099915936199</v>
      </c>
      <c r="BT136">
        <v>1.23377338686894</v>
      </c>
      <c r="BU136">
        <v>1.24176729926072</v>
      </c>
      <c r="BV136">
        <v>1.2823135346460599</v>
      </c>
      <c r="BW136">
        <v>1.30607745099267</v>
      </c>
      <c r="BX136">
        <v>1.2434146707790099</v>
      </c>
      <c r="BY136">
        <v>1.23982198749534</v>
      </c>
      <c r="BZ136">
        <v>1.2657611650771801</v>
      </c>
      <c r="CA136">
        <v>1.26132847187585</v>
      </c>
      <c r="CB136">
        <v>1.25946270784334</v>
      </c>
      <c r="CC136">
        <v>1.2605521483131901</v>
      </c>
      <c r="CD136">
        <v>1.33478637407401</v>
      </c>
      <c r="CE136">
        <v>1.3258940064706399</v>
      </c>
      <c r="CF136">
        <v>1.2608391488747299</v>
      </c>
      <c r="CG136">
        <v>1.31166333547973</v>
      </c>
      <c r="CH136">
        <v>1.2222402602870299</v>
      </c>
      <c r="CI136">
        <v>1.2897565679218901</v>
      </c>
      <c r="CJ136">
        <v>1.2777931161420899</v>
      </c>
      <c r="CK136">
        <v>1.31887523514492</v>
      </c>
      <c r="CL136">
        <v>1.23338411696495</v>
      </c>
      <c r="CM136">
        <v>1.2850324491159799</v>
      </c>
      <c r="CN136">
        <v>1.25610177758264</v>
      </c>
      <c r="CO136">
        <v>1.3361065987077501</v>
      </c>
      <c r="CP136">
        <v>1.3115322503956399</v>
      </c>
      <c r="CQ136">
        <v>1.3463683697228099</v>
      </c>
      <c r="CR136">
        <v>1.2698039954974101</v>
      </c>
      <c r="CS136">
        <v>1.28291293567359</v>
      </c>
      <c r="CT136">
        <v>1.2959000490408099</v>
      </c>
      <c r="CU136">
        <v>1.31488217692679</v>
      </c>
      <c r="CV136">
        <v>1.30059941325839</v>
      </c>
      <c r="CW136">
        <v>1.34184226462262</v>
      </c>
      <c r="CX136">
        <v>1.27657692878767</v>
      </c>
      <c r="CY136">
        <v>1.29924711975632</v>
      </c>
    </row>
    <row r="137" spans="1:103" x14ac:dyDescent="0.45">
      <c r="A137" t="s">
        <v>108</v>
      </c>
      <c r="B137" t="s">
        <v>109</v>
      </c>
      <c r="C137" t="s">
        <v>71</v>
      </c>
      <c r="D137">
        <v>40</v>
      </c>
      <c r="E137">
        <f t="shared" si="2"/>
        <v>0</v>
      </c>
      <c r="F137" s="1" cm="1">
        <f t="array" ref="F137">SUMPRODUCT($H137:$CY137,$H$2:$CY$2)/SUMPRODUCT(--($H137:$CY137&lt;&gt;""),$H$2:$CY$2)</f>
        <v>1.6488410652528538</v>
      </c>
      <c r="G137" s="1" cm="1">
        <f t="array" ref="G137">SUMPRODUCT($H137:$CY137,$G$2:$CX$2)/SUMPRODUCT(--($H137:$CY137&lt;&gt;""),$G$2:$CX$2)</f>
        <v>1.5582941113506172</v>
      </c>
      <c r="H137">
        <v>1.5520142792026701</v>
      </c>
      <c r="I137">
        <v>1.4608331093728799</v>
      </c>
      <c r="J137">
        <v>1.52250839109878</v>
      </c>
      <c r="K137">
        <v>1.43857554915624</v>
      </c>
      <c r="L137">
        <v>1.54379354956521</v>
      </c>
      <c r="M137">
        <v>1.4589791824187801</v>
      </c>
      <c r="N137">
        <v>1.45110617185089</v>
      </c>
      <c r="O137">
        <v>1.438200614955</v>
      </c>
      <c r="P137">
        <v>1.5218380390034401</v>
      </c>
      <c r="Q137">
        <v>1.5796807887444899</v>
      </c>
      <c r="R137">
        <v>1.7957305108577699</v>
      </c>
      <c r="S137">
        <v>1.8719260949798799</v>
      </c>
      <c r="T137">
        <v>1.6382185060894401</v>
      </c>
      <c r="U137">
        <v>1.47832652355452</v>
      </c>
      <c r="V137">
        <v>1.50572688765314</v>
      </c>
      <c r="W137">
        <v>1.4784054632624199</v>
      </c>
      <c r="X137">
        <v>1.50002715076306</v>
      </c>
      <c r="Y137">
        <v>1.5001699484084201</v>
      </c>
      <c r="Z137">
        <v>1.5966921209279401</v>
      </c>
      <c r="AA137">
        <v>1.56789926658587</v>
      </c>
      <c r="AB137">
        <v>1.5637736336619901</v>
      </c>
      <c r="AC137">
        <v>1.55114283862659</v>
      </c>
      <c r="AD137">
        <v>1.69971267113238</v>
      </c>
      <c r="AE137">
        <v>1.7339545922492601</v>
      </c>
      <c r="AF137">
        <v>2.26201310701255</v>
      </c>
      <c r="AG137">
        <v>1.73085828014737</v>
      </c>
      <c r="AH137">
        <v>1.53806035541705</v>
      </c>
      <c r="AI137">
        <v>1.5504919614871699</v>
      </c>
      <c r="AJ137">
        <v>1.88269916985272</v>
      </c>
      <c r="AK137">
        <v>1.58928149139918</v>
      </c>
      <c r="AL137">
        <v>1.5713197399488801</v>
      </c>
      <c r="AM137">
        <v>1.5430322899243301</v>
      </c>
      <c r="AN137">
        <v>1.7945120338803</v>
      </c>
      <c r="AO137">
        <v>1.7026442953110901</v>
      </c>
      <c r="AP137">
        <v>1.6884088996389199</v>
      </c>
      <c r="AQ137">
        <v>1.3695817839545601</v>
      </c>
      <c r="AR137">
        <v>1.51712098260067</v>
      </c>
      <c r="AS137">
        <v>1.5143030975180001</v>
      </c>
      <c r="AT137">
        <v>1.5344383323873501</v>
      </c>
      <c r="AU137">
        <v>1.5311480888917</v>
      </c>
      <c r="AV137">
        <v>2.1496696441426701</v>
      </c>
      <c r="AW137">
        <v>1.4633143735532499</v>
      </c>
      <c r="AX137">
        <v>1.5043609618392799</v>
      </c>
      <c r="AY137">
        <v>1.5108649516186301</v>
      </c>
      <c r="AZ137">
        <v>1.5239209399425799</v>
      </c>
      <c r="BA137">
        <v>1.56260213667644</v>
      </c>
      <c r="BB137">
        <v>1.5048546072112901</v>
      </c>
      <c r="BC137">
        <v>1.5710257854534699</v>
      </c>
      <c r="BD137">
        <v>1.5461526533719401</v>
      </c>
      <c r="BE137">
        <v>1.61033048760546</v>
      </c>
      <c r="BF137">
        <v>1.6569297603564701</v>
      </c>
      <c r="BG137">
        <v>1.5183415994220999</v>
      </c>
      <c r="BH137">
        <v>1.73992563544821</v>
      </c>
      <c r="BI137">
        <v>1.6967943736226001</v>
      </c>
      <c r="BJ137">
        <v>1.4480138292092299</v>
      </c>
      <c r="BK137">
        <v>1.47412351440663</v>
      </c>
      <c r="BL137">
        <v>1.5244492769614</v>
      </c>
      <c r="BM137">
        <v>1.50159200261728</v>
      </c>
      <c r="BN137">
        <v>1.5421248623227599</v>
      </c>
      <c r="BO137">
        <v>1.56581121073861</v>
      </c>
      <c r="BP137">
        <v>1.51430097345107</v>
      </c>
      <c r="BQ137">
        <v>1.60349609480424</v>
      </c>
      <c r="BR137">
        <v>1.5258714249249701</v>
      </c>
      <c r="BS137">
        <v>1.5347087190878399</v>
      </c>
      <c r="BT137">
        <v>1.56971216301608</v>
      </c>
      <c r="BU137">
        <v>1.5570700097237899</v>
      </c>
      <c r="BV137">
        <v>1.50534364130156</v>
      </c>
      <c r="BW137">
        <v>1.52436062308687</v>
      </c>
      <c r="BX137">
        <v>1.45236977630893</v>
      </c>
      <c r="BY137">
        <v>1.4684849984055399</v>
      </c>
      <c r="BZ137">
        <v>1.4554424394584</v>
      </c>
      <c r="CA137">
        <v>1.4333639644678799</v>
      </c>
      <c r="CB137">
        <v>1.46172310277666</v>
      </c>
      <c r="CC137">
        <v>1.44613999202695</v>
      </c>
      <c r="CD137">
        <v>1.58391271812016</v>
      </c>
      <c r="CE137">
        <v>1.5591052194014801</v>
      </c>
      <c r="CF137">
        <v>1.4946925465059799</v>
      </c>
      <c r="CG137">
        <v>1.5365822945787899</v>
      </c>
      <c r="CH137">
        <v>1.4154732401779999</v>
      </c>
      <c r="CI137">
        <v>1.4890016123592</v>
      </c>
      <c r="CJ137">
        <v>1.5039047315994201</v>
      </c>
      <c r="CK137">
        <v>1.54394935844041</v>
      </c>
      <c r="CL137">
        <v>1.4294756388738601</v>
      </c>
      <c r="CM137">
        <v>1.48260566203646</v>
      </c>
      <c r="CN137">
        <v>1.6734289064806001</v>
      </c>
      <c r="CO137">
        <v>1.7485961877782099</v>
      </c>
      <c r="CP137">
        <v>1.5719926517332199</v>
      </c>
      <c r="CQ137">
        <v>1.6056905348111199</v>
      </c>
      <c r="CR137">
        <v>1.5060070997350701</v>
      </c>
      <c r="CS137">
        <v>1.5277507776987</v>
      </c>
      <c r="CT137">
        <v>1.5368725229872899</v>
      </c>
      <c r="CU137">
        <v>1.5506613807893801</v>
      </c>
      <c r="CV137">
        <v>1.5197346569964101</v>
      </c>
      <c r="CW137">
        <v>1.56118946560588</v>
      </c>
      <c r="CX137">
        <v>1.4996437751213401</v>
      </c>
      <c r="CY137">
        <v>1.5037988600443</v>
      </c>
    </row>
    <row r="138" spans="1:103" x14ac:dyDescent="0.45">
      <c r="A138" t="s">
        <v>108</v>
      </c>
      <c r="B138" t="s">
        <v>95</v>
      </c>
      <c r="C138" t="s">
        <v>71</v>
      </c>
      <c r="D138">
        <v>40</v>
      </c>
      <c r="E138">
        <f t="shared" si="2"/>
        <v>0</v>
      </c>
      <c r="F138" s="1" cm="1">
        <f t="array" ref="F138">SUMPRODUCT($H138:$CY138,$H$2:$CY$2)/SUMPRODUCT(--($H138:$CY138&lt;&gt;""),$H$2:$CY$2)</f>
        <v>1.4216672222339404</v>
      </c>
      <c r="G138" s="1" cm="1">
        <f t="array" ref="G138">SUMPRODUCT($H138:$CY138,$G$2:$CX$2)/SUMPRODUCT(--($H138:$CY138&lt;&gt;""),$G$2:$CX$2)</f>
        <v>1.350574729080994</v>
      </c>
      <c r="H138">
        <v>1.4140999103929901</v>
      </c>
      <c r="I138">
        <v>1.32779576255425</v>
      </c>
      <c r="J138">
        <v>1.38699573800969</v>
      </c>
      <c r="K138">
        <v>1.30371693171549</v>
      </c>
      <c r="L138">
        <v>1.40698930661813</v>
      </c>
      <c r="M138">
        <v>1.3274692185897901</v>
      </c>
      <c r="N138">
        <v>1.28766530979599</v>
      </c>
      <c r="O138">
        <v>1.2889111897058001</v>
      </c>
      <c r="P138">
        <v>1.37166594708325</v>
      </c>
      <c r="Q138">
        <v>1.3836079912271599</v>
      </c>
      <c r="R138">
        <v>1.3329674628810799</v>
      </c>
      <c r="S138">
        <v>1.3632003280665399</v>
      </c>
      <c r="T138">
        <v>1.4561358639858599</v>
      </c>
      <c r="U138">
        <v>1.3222212946010501</v>
      </c>
      <c r="V138">
        <v>1.3785041709532799</v>
      </c>
      <c r="W138">
        <v>1.37392542611008</v>
      </c>
      <c r="X138">
        <v>1.3560782233974999</v>
      </c>
      <c r="Y138">
        <v>1.3624167099115101</v>
      </c>
      <c r="Z138">
        <v>1.2777563138597301</v>
      </c>
      <c r="AA138">
        <v>1.2305115646301801</v>
      </c>
      <c r="AB138">
        <v>1.43236569689388</v>
      </c>
      <c r="AC138">
        <v>1.40540264389667</v>
      </c>
      <c r="AD138">
        <v>1.38957025265413</v>
      </c>
      <c r="AE138">
        <v>1.40433934122979</v>
      </c>
      <c r="AF138">
        <v>1.65014416451571</v>
      </c>
      <c r="AG138">
        <v>1.36776776213466</v>
      </c>
      <c r="AH138">
        <v>1.3649630851705401</v>
      </c>
      <c r="AI138">
        <v>1.38799606023314</v>
      </c>
      <c r="AJ138">
        <v>1.6509204542557401</v>
      </c>
      <c r="AK138">
        <v>1.3873789130459599</v>
      </c>
      <c r="AL138">
        <v>1.4156075213282899</v>
      </c>
      <c r="AM138">
        <v>1.4088057064700401</v>
      </c>
      <c r="AN138">
        <v>1.4351897753103</v>
      </c>
      <c r="AO138">
        <v>1.35766232905478</v>
      </c>
      <c r="AP138">
        <v>1.5800310860731399</v>
      </c>
      <c r="AQ138">
        <v>1.27065925458828</v>
      </c>
      <c r="AR138">
        <v>1.3638367642121501</v>
      </c>
      <c r="AS138">
        <v>1.3741930442589501</v>
      </c>
      <c r="AT138">
        <v>1.3991680328976499</v>
      </c>
      <c r="AU138">
        <v>1.3710313379439001</v>
      </c>
      <c r="AV138">
        <v>1.74682546672289</v>
      </c>
      <c r="AW138">
        <v>1.2716438619277499</v>
      </c>
      <c r="AX138">
        <v>1.3499206977000799</v>
      </c>
      <c r="AY138">
        <v>1.3481371767228001</v>
      </c>
      <c r="AZ138">
        <v>1.3136601155627301</v>
      </c>
      <c r="BA138">
        <v>1.35464152557327</v>
      </c>
      <c r="BB138">
        <v>1.3615015408481399</v>
      </c>
      <c r="BC138">
        <v>1.4159379733898101</v>
      </c>
      <c r="BD138">
        <v>1.3769947023704101</v>
      </c>
      <c r="BE138">
        <v>1.41318906681804</v>
      </c>
      <c r="BF138">
        <v>1.46336177364806</v>
      </c>
      <c r="BG138">
        <v>1.3604896657452501</v>
      </c>
      <c r="BH138">
        <v>1.40132573854827</v>
      </c>
      <c r="BI138">
        <v>1.36936647118558</v>
      </c>
      <c r="BJ138">
        <v>1.2963078305087099</v>
      </c>
      <c r="BK138">
        <v>1.30805879110009</v>
      </c>
      <c r="BL138">
        <v>1.3561469418165599</v>
      </c>
      <c r="BM138">
        <v>1.3384640871461</v>
      </c>
      <c r="BN138">
        <v>1.34927261497224</v>
      </c>
      <c r="BO138">
        <v>1.3579467508615799</v>
      </c>
      <c r="BP138">
        <v>1.35175212764164</v>
      </c>
      <c r="BQ138">
        <v>1.4284288527975499</v>
      </c>
      <c r="BR138">
        <v>1.3552016673687599</v>
      </c>
      <c r="BS138">
        <v>1.3647159933228299</v>
      </c>
      <c r="BT138">
        <v>1.30906198992113</v>
      </c>
      <c r="BU138">
        <v>1.3052799584377499</v>
      </c>
      <c r="BV138">
        <v>1.32623025187584</v>
      </c>
      <c r="BW138">
        <v>1.35437500444424</v>
      </c>
      <c r="BX138">
        <v>1.26950962912817</v>
      </c>
      <c r="BY138">
        <v>1.2661456729132901</v>
      </c>
      <c r="BZ138">
        <v>1.3368399466654499</v>
      </c>
      <c r="CA138">
        <v>1.3163589018101001</v>
      </c>
      <c r="CB138">
        <v>1.3212921289123301</v>
      </c>
      <c r="CC138">
        <v>1.29013053138338</v>
      </c>
      <c r="CD138">
        <v>1.39986752328908</v>
      </c>
      <c r="CE138">
        <v>1.3750197980979499</v>
      </c>
      <c r="CF138">
        <v>1.33054079459012</v>
      </c>
      <c r="CG138">
        <v>1.3728008083103</v>
      </c>
      <c r="CH138">
        <v>1.26575615605096</v>
      </c>
      <c r="CI138">
        <v>1.3195258480282801</v>
      </c>
      <c r="CJ138">
        <v>1.32594736497299</v>
      </c>
      <c r="CK138">
        <v>1.3530746349209299</v>
      </c>
      <c r="CL138">
        <v>1.2988458356228501</v>
      </c>
      <c r="CM138">
        <v>1.3314526573388501</v>
      </c>
      <c r="CN138">
        <v>1.3172040119155699</v>
      </c>
      <c r="CO138">
        <v>1.35909849039506</v>
      </c>
      <c r="CP138">
        <v>1.34693988646216</v>
      </c>
      <c r="CQ138">
        <v>1.3762472668976</v>
      </c>
      <c r="CR138">
        <v>1.34725531339056</v>
      </c>
      <c r="CS138">
        <v>1.3577114475835199</v>
      </c>
      <c r="CT138">
        <v>1.3569978930519999</v>
      </c>
      <c r="CU138">
        <v>1.34455869674446</v>
      </c>
      <c r="CV138">
        <v>1.38122208962559</v>
      </c>
      <c r="CW138">
        <v>1.40837944357148</v>
      </c>
      <c r="CX138">
        <v>1.36070506726958</v>
      </c>
      <c r="CY138">
        <v>1.36200115211551</v>
      </c>
    </row>
    <row r="139" spans="1:103" x14ac:dyDescent="0.45">
      <c r="A139" t="s">
        <v>125</v>
      </c>
      <c r="B139" t="s">
        <v>95</v>
      </c>
      <c r="C139" t="s">
        <v>88</v>
      </c>
      <c r="D139">
        <v>40</v>
      </c>
      <c r="E139">
        <f t="shared" si="2"/>
        <v>48</v>
      </c>
      <c r="F139" s="1" t="e" cm="1">
        <f t="array" ref="F139">SUMPRODUCT($H139:$CY139,$H$2:$CY$2)/SUMPRODUCT(--($H139:$CY139&lt;&gt;""),$H$2:$CY$2)</f>
        <v>#DIV/0!</v>
      </c>
      <c r="G139" s="1" cm="1">
        <f t="array" ref="G139">SUMPRODUCT($H139:$CY139,$G$2:$CX$2)/SUMPRODUCT(--($H139:$CY139&lt;&gt;""),$G$2:$CX$2)</f>
        <v>1.7312838457387252</v>
      </c>
      <c r="I139">
        <v>1.73053958210204</v>
      </c>
      <c r="K139">
        <v>1.69485104454841</v>
      </c>
      <c r="M139">
        <v>1.7253040913936599</v>
      </c>
      <c r="O139">
        <v>1.6882994286770201</v>
      </c>
      <c r="Q139">
        <v>1.80003719536791</v>
      </c>
      <c r="S139">
        <v>1.70369768473364</v>
      </c>
      <c r="U139">
        <v>1.68714624759683</v>
      </c>
      <c r="W139">
        <v>1.7571678683141401</v>
      </c>
      <c r="Y139">
        <v>1.7403353529061301</v>
      </c>
      <c r="AA139">
        <v>1.60898924047519</v>
      </c>
      <c r="AC139">
        <v>1.7474256658090901</v>
      </c>
      <c r="AE139">
        <v>1.7750204103748299</v>
      </c>
      <c r="AG139">
        <v>1.7722802843766501</v>
      </c>
      <c r="AI139">
        <v>1.8112170582082501</v>
      </c>
      <c r="AK139">
        <v>1.83332714290612</v>
      </c>
      <c r="AM139">
        <v>1.76006825318701</v>
      </c>
      <c r="AO139">
        <v>1.74527291381067</v>
      </c>
      <c r="AQ139">
        <v>1.5986677661430799</v>
      </c>
      <c r="AS139">
        <v>1.71967804221384</v>
      </c>
      <c r="AU139">
        <v>1.7762342718631501</v>
      </c>
      <c r="AW139">
        <v>1.67966332889171</v>
      </c>
      <c r="AY139">
        <v>1.7031928645066901</v>
      </c>
      <c r="BA139">
        <v>1.72764349186037</v>
      </c>
      <c r="BC139">
        <v>1.7643002906737899</v>
      </c>
      <c r="BE139">
        <v>1.7877358243302</v>
      </c>
      <c r="BG139">
        <v>1.76890458335211</v>
      </c>
      <c r="BI139">
        <v>1.76981176363438</v>
      </c>
      <c r="BK139">
        <v>1.6476767789350399</v>
      </c>
      <c r="BM139">
        <v>1.7361023835390601</v>
      </c>
      <c r="BO139">
        <v>1.73575000536656</v>
      </c>
      <c r="BQ139">
        <v>1.718151825606</v>
      </c>
      <c r="BS139">
        <v>1.7307333060813599</v>
      </c>
      <c r="BU139">
        <v>1.64859682839624</v>
      </c>
      <c r="BW139">
        <v>1.7103333772807301</v>
      </c>
      <c r="BY139">
        <v>1.68579312755308</v>
      </c>
      <c r="CA139">
        <v>1.71461348563265</v>
      </c>
      <c r="CC139">
        <v>1.63942509514644</v>
      </c>
      <c r="CE139">
        <v>1.7761858022574799</v>
      </c>
      <c r="CG139">
        <v>1.7209416883580999</v>
      </c>
      <c r="CI139">
        <v>1.67729302643816</v>
      </c>
      <c r="CK139">
        <v>1.7026900891288901</v>
      </c>
      <c r="CM139">
        <v>1.6999264004306101</v>
      </c>
      <c r="CO139">
        <v>1.73324743730522</v>
      </c>
      <c r="CQ139">
        <v>1.79525016445821</v>
      </c>
      <c r="CS139">
        <v>1.7241408349838701</v>
      </c>
      <c r="CU139">
        <v>1.7477672264015101</v>
      </c>
      <c r="CW139">
        <v>1.7543602123198101</v>
      </c>
      <c r="CY139">
        <v>1.72557514216069</v>
      </c>
    </row>
    <row r="140" spans="1:103" x14ac:dyDescent="0.45">
      <c r="A140" t="s">
        <v>92</v>
      </c>
      <c r="B140" t="s">
        <v>93</v>
      </c>
      <c r="C140" t="s">
        <v>71</v>
      </c>
      <c r="D140">
        <v>40</v>
      </c>
      <c r="E140">
        <f t="shared" si="2"/>
        <v>42</v>
      </c>
      <c r="F140" s="1" cm="1">
        <f t="array" ref="F140">SUMPRODUCT($H140:$CY140,$H$2:$CY$2)/SUMPRODUCT(--($H140:$CY140&lt;&gt;""),$H$2:$CY$2)</f>
        <v>1.7307391181732377</v>
      </c>
      <c r="G140" s="1" cm="1">
        <f t="array" ref="G140">SUMPRODUCT($H140:$CY140,$G$2:$CX$2)/SUMPRODUCT(--($H140:$CY140&lt;&gt;""),$G$2:$CX$2)</f>
        <v>1.7801243081118474</v>
      </c>
      <c r="AX140">
        <v>1.65969519664936</v>
      </c>
      <c r="AY140">
        <v>1.6750474748747901</v>
      </c>
      <c r="AZ140">
        <v>1.6866217185630601</v>
      </c>
      <c r="BA140">
        <v>1.7497206201081099</v>
      </c>
      <c r="BB140">
        <v>1.67196409661003</v>
      </c>
      <c r="BC140">
        <v>1.77470302041228</v>
      </c>
      <c r="BD140">
        <v>1.68263575038422</v>
      </c>
      <c r="BE140">
        <v>1.7605041583407599</v>
      </c>
      <c r="BF140">
        <v>1.7294684219109</v>
      </c>
      <c r="BG140">
        <v>1.7579800129120999</v>
      </c>
      <c r="BH140">
        <v>1.8214932209278101</v>
      </c>
      <c r="BI140">
        <v>1.84822476996209</v>
      </c>
      <c r="BJ140">
        <v>1.7391141370127601</v>
      </c>
      <c r="BK140">
        <v>1.79663861430073</v>
      </c>
      <c r="BL140">
        <v>1.84807212015676</v>
      </c>
      <c r="BM140">
        <v>1.8397297781500901</v>
      </c>
      <c r="BN140">
        <v>1.6600919817797899</v>
      </c>
      <c r="BO140">
        <v>1.7079297438368</v>
      </c>
      <c r="BP140">
        <v>1.65017188514472</v>
      </c>
      <c r="BQ140">
        <v>1.7487586664117001</v>
      </c>
      <c r="BR140">
        <v>1.7335146312262899</v>
      </c>
      <c r="BS140">
        <v>1.8042952951131499</v>
      </c>
      <c r="BT140">
        <v>1.7464064203007199</v>
      </c>
      <c r="BU140">
        <v>1.71004148320547</v>
      </c>
      <c r="BV140">
        <v>1.80783226348663</v>
      </c>
      <c r="BW140">
        <v>1.87493587584264</v>
      </c>
      <c r="BX140">
        <v>1.73790514862128</v>
      </c>
      <c r="BY140">
        <v>1.7410996468575901</v>
      </c>
      <c r="BZ140">
        <v>1.7834698130097399</v>
      </c>
      <c r="CA140">
        <v>1.7657086238744399</v>
      </c>
      <c r="CB140">
        <v>1.8216333118759001</v>
      </c>
      <c r="CC140">
        <v>1.8113586843614999</v>
      </c>
      <c r="CD140">
        <v>1.83415368766639</v>
      </c>
      <c r="CE140">
        <v>1.8738313931691599</v>
      </c>
      <c r="CF140">
        <v>1.7737234001939099</v>
      </c>
      <c r="CG140">
        <v>1.8721848449087399</v>
      </c>
      <c r="CH140">
        <v>1.71479439412872</v>
      </c>
      <c r="CI140">
        <v>1.80600051676329</v>
      </c>
      <c r="CJ140">
        <v>1.6823576573794099</v>
      </c>
      <c r="CK140">
        <v>1.7198395243131199</v>
      </c>
      <c r="CL140">
        <v>1.70182557607481</v>
      </c>
      <c r="CM140">
        <v>1.8357321687514301</v>
      </c>
      <c r="CN140">
        <v>1.66786596101132</v>
      </c>
      <c r="CO140">
        <v>1.7600952093260001</v>
      </c>
      <c r="CP140">
        <v>1.67552856707607</v>
      </c>
      <c r="CQ140">
        <v>1.76015570922189</v>
      </c>
      <c r="CR140">
        <v>1.8130990240757101</v>
      </c>
      <c r="CS140">
        <v>1.8164521767527999</v>
      </c>
      <c r="CT140">
        <v>1.7472780483368799</v>
      </c>
      <c r="CU140">
        <v>1.8256468513567901</v>
      </c>
      <c r="CV140">
        <v>1.6920340882185201</v>
      </c>
      <c r="CW140">
        <v>1.7652810186839101</v>
      </c>
      <c r="CX140">
        <v>1.6472056688557299</v>
      </c>
      <c r="CY140">
        <v>1.66146043720853</v>
      </c>
    </row>
    <row r="141" spans="1:103" x14ac:dyDescent="0.45">
      <c r="A141" t="s">
        <v>116</v>
      </c>
      <c r="B141" t="s">
        <v>117</v>
      </c>
      <c r="C141" t="s">
        <v>65</v>
      </c>
      <c r="D141">
        <v>40</v>
      </c>
      <c r="E141">
        <f t="shared" si="2"/>
        <v>0</v>
      </c>
      <c r="F141" s="1" cm="1">
        <f t="array" ref="F141">SUMPRODUCT($H141:$CY141,$H$2:$CY$2)/SUMPRODUCT(--($H141:$CY141&lt;&gt;""),$H$2:$CY$2)</f>
        <v>1.5672728700945306</v>
      </c>
      <c r="G141" s="1" cm="1">
        <f t="array" ref="G141">SUMPRODUCT($H141:$CY141,$G$2:$CX$2)/SUMPRODUCT(--($H141:$CY141&lt;&gt;""),$G$2:$CX$2)</f>
        <v>1.586092229115966</v>
      </c>
      <c r="H141">
        <v>1.6044083046587301</v>
      </c>
      <c r="I141">
        <v>1.62413422207881</v>
      </c>
      <c r="J141">
        <v>1.53283172789652</v>
      </c>
      <c r="K141">
        <v>1.5454237553622601</v>
      </c>
      <c r="L141">
        <v>1.6046657585870601</v>
      </c>
      <c r="M141">
        <v>1.62482206923414</v>
      </c>
      <c r="N141">
        <v>1.46628612689564</v>
      </c>
      <c r="O141">
        <v>1.48956190587001</v>
      </c>
      <c r="P141">
        <v>1.5103392987811599</v>
      </c>
      <c r="Q141">
        <v>1.57630563849345</v>
      </c>
      <c r="R141">
        <v>1.54225627278197</v>
      </c>
      <c r="S141">
        <v>1.5784337012927301</v>
      </c>
      <c r="T141">
        <v>1.48067530742846</v>
      </c>
      <c r="U141">
        <v>1.49951329305653</v>
      </c>
      <c r="V141">
        <v>1.6741077660720001</v>
      </c>
      <c r="W141">
        <v>1.67299834298189</v>
      </c>
      <c r="X141">
        <v>1.49476035097227</v>
      </c>
      <c r="Y141">
        <v>1.52283596892108</v>
      </c>
      <c r="Z141">
        <v>1.4778947542361101</v>
      </c>
      <c r="AA141">
        <v>1.49657419950134</v>
      </c>
      <c r="AB141">
        <v>1.59406415802156</v>
      </c>
      <c r="AC141">
        <v>1.5852434564217499</v>
      </c>
      <c r="AD141">
        <v>1.58444319790721</v>
      </c>
      <c r="AE141">
        <v>1.6718045755361799</v>
      </c>
      <c r="AF141">
        <v>1.57986151423428</v>
      </c>
      <c r="AG141">
        <v>1.5985992854951701</v>
      </c>
      <c r="AH141">
        <v>1.69730703247659</v>
      </c>
      <c r="AI141">
        <v>1.72285242506801</v>
      </c>
      <c r="AJ141">
        <v>1.6799919824810099</v>
      </c>
      <c r="AK141">
        <v>1.62800217404873</v>
      </c>
      <c r="AL141">
        <v>1.5415114433718</v>
      </c>
      <c r="AM141">
        <v>1.5616216928305799</v>
      </c>
      <c r="AN141">
        <v>1.5647155416176</v>
      </c>
      <c r="AO141">
        <v>1.54136642551789</v>
      </c>
      <c r="AP141">
        <v>1.4360412325512799</v>
      </c>
      <c r="AQ141">
        <v>1.43599171744207</v>
      </c>
      <c r="AR141">
        <v>1.50941089549898</v>
      </c>
      <c r="AS141">
        <v>1.56724678777806</v>
      </c>
      <c r="AT141">
        <v>1.7433385938994499</v>
      </c>
      <c r="AU141">
        <v>1.6785126639229899</v>
      </c>
      <c r="AV141">
        <v>1.4991578563254799</v>
      </c>
      <c r="AW141">
        <v>1.4635319055435601</v>
      </c>
      <c r="AX141">
        <v>1.68138365096161</v>
      </c>
      <c r="AY141">
        <v>1.7085053098026799</v>
      </c>
      <c r="AZ141">
        <v>1.6899841156825901</v>
      </c>
      <c r="BA141">
        <v>1.7328633520152199</v>
      </c>
      <c r="BB141">
        <v>1.6839397501886799</v>
      </c>
      <c r="BC141">
        <v>1.77253961226321</v>
      </c>
      <c r="BD141">
        <v>1.68262347396596</v>
      </c>
      <c r="BE141">
        <v>1.7547667083151699</v>
      </c>
      <c r="BF141">
        <v>1.6059289553337199</v>
      </c>
      <c r="BG141">
        <v>1.620784919091</v>
      </c>
      <c r="BH141">
        <v>1.6331600498385801</v>
      </c>
      <c r="BI141">
        <v>1.6852637342924599</v>
      </c>
      <c r="BJ141">
        <v>1.55144487310539</v>
      </c>
      <c r="BK141">
        <v>1.62133277766407</v>
      </c>
      <c r="BL141">
        <v>1.5721131763938201</v>
      </c>
      <c r="BM141">
        <v>1.6025820135892701</v>
      </c>
      <c r="BN141">
        <v>1.7034078005701101</v>
      </c>
      <c r="BO141">
        <v>1.7220912731722</v>
      </c>
      <c r="BP141">
        <v>1.66067663950707</v>
      </c>
      <c r="BQ141">
        <v>1.7373585367975799</v>
      </c>
      <c r="BR141">
        <v>1.5523055531315799</v>
      </c>
      <c r="BS141">
        <v>1.60723021220381</v>
      </c>
      <c r="BT141">
        <v>1.54090698228679</v>
      </c>
      <c r="BU141">
        <v>1.5768127344057401</v>
      </c>
      <c r="BV141">
        <v>1.56978815394673</v>
      </c>
      <c r="BW141">
        <v>1.6519320268078901</v>
      </c>
      <c r="BX141">
        <v>1.4616291723332699</v>
      </c>
      <c r="BY141">
        <v>1.5093088387596201</v>
      </c>
      <c r="BZ141">
        <v>1.5231855062464399</v>
      </c>
      <c r="CA141">
        <v>1.5730392171604199</v>
      </c>
      <c r="CB141">
        <v>1.59095828815328</v>
      </c>
      <c r="CC141">
        <v>1.61399837698636</v>
      </c>
      <c r="CD141">
        <v>1.5897027348959001</v>
      </c>
      <c r="CE141">
        <v>1.60655310368923</v>
      </c>
      <c r="CF141">
        <v>1.53804293734078</v>
      </c>
      <c r="CG141">
        <v>1.62071323401379</v>
      </c>
      <c r="CH141">
        <v>1.5208332110391001</v>
      </c>
      <c r="CI141">
        <v>1.60222737488578</v>
      </c>
      <c r="CJ141">
        <v>1.70364455134504</v>
      </c>
      <c r="CK141">
        <v>1.74561125201608</v>
      </c>
      <c r="CL141">
        <v>1.5874850484174201</v>
      </c>
      <c r="CM141">
        <v>1.6616430809938301</v>
      </c>
      <c r="CN141">
        <v>1.6358612364666101</v>
      </c>
      <c r="CO141">
        <v>1.71192915630343</v>
      </c>
      <c r="CP141">
        <v>1.6535634824007099</v>
      </c>
      <c r="CQ141">
        <v>1.74215402066517</v>
      </c>
      <c r="CR141">
        <v>1.5179722490615799</v>
      </c>
      <c r="CS141">
        <v>1.5829892430399199</v>
      </c>
      <c r="CT141">
        <v>1.5331295664006701</v>
      </c>
      <c r="CU141">
        <v>1.6038616691130501</v>
      </c>
      <c r="CV141">
        <v>1.7101466817383599</v>
      </c>
      <c r="CW141">
        <v>1.76020997592568</v>
      </c>
      <c r="CX141">
        <v>1.6566036551252401</v>
      </c>
      <c r="CY141">
        <v>1.68657164810791</v>
      </c>
    </row>
    <row r="142" spans="1:103" x14ac:dyDescent="0.45">
      <c r="A142" t="s">
        <v>107</v>
      </c>
      <c r="B142" t="s">
        <v>67</v>
      </c>
      <c r="C142" t="s">
        <v>68</v>
      </c>
      <c r="D142">
        <v>40</v>
      </c>
      <c r="E142">
        <f t="shared" si="2"/>
        <v>0</v>
      </c>
      <c r="F142" s="1" cm="1">
        <f t="array" ref="F142">SUMPRODUCT($H142:$CY142,$H$2:$CY$2)/SUMPRODUCT(--($H142:$CY142&lt;&gt;""),$H$2:$CY$2)</f>
        <v>1.4026211489272296</v>
      </c>
      <c r="G142" s="1" cm="1">
        <f t="array" ref="G142">SUMPRODUCT($H142:$CY142,$G$2:$CX$2)/SUMPRODUCT(--($H142:$CY142&lt;&gt;""),$G$2:$CX$2)</f>
        <v>1.3937366762539054</v>
      </c>
      <c r="H142">
        <v>1.4474018419772201</v>
      </c>
      <c r="I142">
        <v>1.3776956823198301</v>
      </c>
      <c r="J142">
        <v>1.4207033884553399</v>
      </c>
      <c r="K142">
        <v>1.3586524603211301</v>
      </c>
      <c r="L142">
        <v>1.4442394124704001</v>
      </c>
      <c r="M142">
        <v>1.37912351182283</v>
      </c>
      <c r="N142">
        <v>1.31826836152875</v>
      </c>
      <c r="O142">
        <v>1.35601628701094</v>
      </c>
      <c r="P142">
        <v>1.3631378701547201</v>
      </c>
      <c r="Q142">
        <v>1.3742269545811101</v>
      </c>
      <c r="R142">
        <v>1.36428017320842</v>
      </c>
      <c r="S142">
        <v>1.42720652433819</v>
      </c>
      <c r="T142">
        <v>1.3702811121640399</v>
      </c>
      <c r="U142">
        <v>1.3617573718378</v>
      </c>
      <c r="V142">
        <v>1.4094309153928499</v>
      </c>
      <c r="W142">
        <v>1.40549893220133</v>
      </c>
      <c r="X142">
        <v>1.3556766610503801</v>
      </c>
      <c r="Y142">
        <v>1.3869930171311</v>
      </c>
      <c r="Z142">
        <v>1.2685606104535301</v>
      </c>
      <c r="AA142">
        <v>1.2761537588676899</v>
      </c>
      <c r="AB142">
        <v>1.4220401542793399</v>
      </c>
      <c r="AC142">
        <v>1.42881831203697</v>
      </c>
      <c r="AD142">
        <v>1.3919359976714201</v>
      </c>
      <c r="AE142">
        <v>1.41964286882836</v>
      </c>
      <c r="AF142">
        <v>1.4444870303214199</v>
      </c>
      <c r="AG142">
        <v>1.39778401211641</v>
      </c>
      <c r="AH142">
        <v>1.44277540935454</v>
      </c>
      <c r="AI142">
        <v>1.47340168712416</v>
      </c>
      <c r="AJ142">
        <v>1.6013774396510201</v>
      </c>
      <c r="AK142">
        <v>1.45608056727463</v>
      </c>
      <c r="AL142">
        <v>1.4426970971850199</v>
      </c>
      <c r="AM142">
        <v>1.4152814260553901</v>
      </c>
      <c r="AN142">
        <v>1.36104535522045</v>
      </c>
      <c r="AO142">
        <v>1.3377955887156701</v>
      </c>
      <c r="AP142">
        <v>1.42396988607069</v>
      </c>
      <c r="AQ142">
        <v>1.3220702292381401</v>
      </c>
      <c r="AR142">
        <v>1.4101765044752499</v>
      </c>
      <c r="AS142">
        <v>1.41288240705263</v>
      </c>
      <c r="AT142">
        <v>1.4412284180001</v>
      </c>
      <c r="AU142">
        <v>1.4410175503824401</v>
      </c>
      <c r="AV142">
        <v>1.51526796833176</v>
      </c>
      <c r="AW142">
        <v>1.3924092847715199</v>
      </c>
      <c r="AX142">
        <v>1.3797854649766901</v>
      </c>
      <c r="AY142">
        <v>1.37543468919472</v>
      </c>
      <c r="AZ142">
        <v>1.38793245131997</v>
      </c>
      <c r="BA142">
        <v>1.44378080479753</v>
      </c>
      <c r="BB142">
        <v>1.40140054130158</v>
      </c>
      <c r="BC142">
        <v>1.48544176731224</v>
      </c>
      <c r="BD142">
        <v>1.3965895907133401</v>
      </c>
      <c r="BE142">
        <v>1.44861786300024</v>
      </c>
      <c r="BF142">
        <v>1.4228142313841601</v>
      </c>
      <c r="BG142">
        <v>1.38551819526468</v>
      </c>
      <c r="BH142">
        <v>1.3841185179037401</v>
      </c>
      <c r="BI142">
        <v>1.3987968626243401</v>
      </c>
      <c r="BJ142">
        <v>1.3351485227540201</v>
      </c>
      <c r="BK142">
        <v>1.3381705919835001</v>
      </c>
      <c r="BL142">
        <v>1.37455102594587</v>
      </c>
      <c r="BM142">
        <v>1.3784499851244501</v>
      </c>
      <c r="BN142">
        <v>1.38877173430269</v>
      </c>
      <c r="BO142">
        <v>1.4252265187427999</v>
      </c>
      <c r="BP142">
        <v>1.38179343916216</v>
      </c>
      <c r="BQ142">
        <v>1.4446433883432701</v>
      </c>
      <c r="BR142">
        <v>1.35234021074084</v>
      </c>
      <c r="BS142">
        <v>1.3931868627553701</v>
      </c>
      <c r="BT142">
        <v>1.2964158846892899</v>
      </c>
      <c r="BU142">
        <v>1.3300922362424801</v>
      </c>
      <c r="BV142">
        <v>1.3715824729242501</v>
      </c>
      <c r="BW142">
        <v>1.4006983880683599</v>
      </c>
      <c r="BX142">
        <v>1.27208601543328</v>
      </c>
      <c r="BY142">
        <v>1.3141345119154599</v>
      </c>
      <c r="BZ142">
        <v>1.31385463829699</v>
      </c>
      <c r="CA142">
        <v>1.3442731879048899</v>
      </c>
      <c r="CB142">
        <v>1.36706183999014</v>
      </c>
      <c r="CC142">
        <v>1.3555369734329701</v>
      </c>
      <c r="CD142">
        <v>1.38590319071188</v>
      </c>
      <c r="CE142">
        <v>1.41124920511007</v>
      </c>
      <c r="CF142">
        <v>1.3316723354839599</v>
      </c>
      <c r="CG142">
        <v>1.4185188804572499</v>
      </c>
      <c r="CH142">
        <v>1.3277066439688501</v>
      </c>
      <c r="CI142">
        <v>1.40825849327413</v>
      </c>
      <c r="CJ142">
        <v>1.3955075230777301</v>
      </c>
      <c r="CK142">
        <v>1.4227698278255601</v>
      </c>
      <c r="CL142">
        <v>1.3465824671631601</v>
      </c>
      <c r="CM142">
        <v>1.40676395647599</v>
      </c>
      <c r="CN142">
        <v>1.3820097558703399</v>
      </c>
      <c r="CO142">
        <v>1.4397960521972299</v>
      </c>
      <c r="CP142">
        <v>1.3903960997503899</v>
      </c>
      <c r="CQ142">
        <v>1.4507946304372601</v>
      </c>
      <c r="CR142">
        <v>1.3547265566991999</v>
      </c>
      <c r="CS142">
        <v>1.3955225511731799</v>
      </c>
      <c r="CT142">
        <v>1.3584494790145401</v>
      </c>
      <c r="CU142">
        <v>1.39001762449227</v>
      </c>
      <c r="CV142">
        <v>1.39904233779594</v>
      </c>
      <c r="CW142">
        <v>1.4490253720605</v>
      </c>
      <c r="CX142">
        <v>1.40196382833587</v>
      </c>
      <c r="CY142">
        <v>1.4046512559339901</v>
      </c>
    </row>
    <row r="143" spans="1:103" x14ac:dyDescent="0.45">
      <c r="A143" t="s">
        <v>130</v>
      </c>
      <c r="B143" t="s">
        <v>100</v>
      </c>
      <c r="C143" t="s">
        <v>68</v>
      </c>
      <c r="D143">
        <v>40</v>
      </c>
      <c r="E143">
        <f t="shared" si="2"/>
        <v>0</v>
      </c>
      <c r="F143" s="1" cm="1">
        <f t="array" ref="F143">SUMPRODUCT($H143:$CY143,$H$2:$CY$2)/SUMPRODUCT(--($H143:$CY143&lt;&gt;""),$H$2:$CY$2)</f>
        <v>1.4219983539568701</v>
      </c>
      <c r="G143" s="1" cm="1">
        <f t="array" ref="G143">SUMPRODUCT($H143:$CY143,$G$2:$CX$2)/SUMPRODUCT(--($H143:$CY143&lt;&gt;""),$G$2:$CX$2)</f>
        <v>1.4496671923046065</v>
      </c>
      <c r="H143">
        <v>1.48475076406628</v>
      </c>
      <c r="I143">
        <v>1.47626128538065</v>
      </c>
      <c r="J143">
        <v>1.4535638299946301</v>
      </c>
      <c r="K143">
        <v>1.45299504474249</v>
      </c>
      <c r="L143">
        <v>1.48320323773744</v>
      </c>
      <c r="M143">
        <v>1.480193574958</v>
      </c>
      <c r="N143">
        <v>1.34671245463551</v>
      </c>
      <c r="O143">
        <v>1.3762291542971199</v>
      </c>
      <c r="P143">
        <v>1.39150790224206</v>
      </c>
      <c r="Q143">
        <v>1.4277902100169999</v>
      </c>
      <c r="R143">
        <v>1.3623215697059201</v>
      </c>
      <c r="S143">
        <v>1.4573227531061901</v>
      </c>
      <c r="T143">
        <v>1.39624717028965</v>
      </c>
      <c r="U143">
        <v>1.4235011705971199</v>
      </c>
      <c r="V143">
        <v>1.4476833843486701</v>
      </c>
      <c r="W143">
        <v>1.46398633254888</v>
      </c>
      <c r="X143">
        <v>1.35336833391135</v>
      </c>
      <c r="Y143">
        <v>1.42223445144956</v>
      </c>
      <c r="Z143">
        <v>1.32035037906997</v>
      </c>
      <c r="AA143">
        <v>1.3318162802820299</v>
      </c>
      <c r="AB143">
        <v>1.46216034089458</v>
      </c>
      <c r="AC143">
        <v>1.5198294298517401</v>
      </c>
      <c r="AD143">
        <v>1.4236408548825601</v>
      </c>
      <c r="AE143">
        <v>1.4856423254242199</v>
      </c>
      <c r="AF143">
        <v>1.45356224871136</v>
      </c>
      <c r="AG143">
        <v>1.45760364113192</v>
      </c>
      <c r="AH143">
        <v>1.4560412949327901</v>
      </c>
      <c r="AI143">
        <v>1.5208499911465401</v>
      </c>
      <c r="AJ143">
        <v>1.6391985689783499</v>
      </c>
      <c r="AK143">
        <v>1.49579915411658</v>
      </c>
      <c r="AL143">
        <v>1.4306187518095199</v>
      </c>
      <c r="AM143">
        <v>1.46330109170418</v>
      </c>
      <c r="AN143">
        <v>1.44789177995383</v>
      </c>
      <c r="AO143">
        <v>1.43723168339062</v>
      </c>
      <c r="AP143">
        <v>1.3704154704368301</v>
      </c>
      <c r="AQ143">
        <v>1.3632935332174501</v>
      </c>
      <c r="AR143">
        <v>1.3995515310832201</v>
      </c>
      <c r="AS143">
        <v>1.4577315620912801</v>
      </c>
      <c r="AT143">
        <v>1.4938439675216</v>
      </c>
      <c r="AU143">
        <v>1.5150605129908901</v>
      </c>
      <c r="AV143">
        <v>1.43070868177176</v>
      </c>
      <c r="AW143">
        <v>1.41340155768174</v>
      </c>
      <c r="AX143">
        <v>1.41654920402208</v>
      </c>
      <c r="AY143">
        <v>1.4639119681208399</v>
      </c>
      <c r="AZ143">
        <v>1.4167290249731399</v>
      </c>
      <c r="BA143">
        <v>1.4900934338126399</v>
      </c>
      <c r="BB143">
        <v>1.42057111253561</v>
      </c>
      <c r="BC143">
        <v>1.52824799174585</v>
      </c>
      <c r="BD143">
        <v>1.4320656663245801</v>
      </c>
      <c r="BE143">
        <v>1.50836715689482</v>
      </c>
      <c r="BF143">
        <v>1.4429928183119101</v>
      </c>
      <c r="BG143">
        <v>1.43347562946195</v>
      </c>
      <c r="BH143">
        <v>1.3947175397993099</v>
      </c>
      <c r="BI143">
        <v>1.4552362675691799</v>
      </c>
      <c r="BJ143">
        <v>1.37231360802474</v>
      </c>
      <c r="BK143">
        <v>1.4120772880071399</v>
      </c>
      <c r="BL143">
        <v>1.4343576827907001</v>
      </c>
      <c r="BM143">
        <v>1.4618629156833101</v>
      </c>
      <c r="BN143">
        <v>1.4296436093310401</v>
      </c>
      <c r="BO143">
        <v>1.48996364236694</v>
      </c>
      <c r="BP143">
        <v>1.43468362371924</v>
      </c>
      <c r="BQ143">
        <v>1.5208160538630699</v>
      </c>
      <c r="BR143">
        <v>1.37533581678198</v>
      </c>
      <c r="BS143">
        <v>1.43964009375284</v>
      </c>
      <c r="BT143">
        <v>1.3344559881611999</v>
      </c>
      <c r="BU143">
        <v>1.39968883035965</v>
      </c>
      <c r="BV143">
        <v>1.41792352580313</v>
      </c>
      <c r="BW143">
        <v>1.4959648378136301</v>
      </c>
      <c r="BX143">
        <v>1.2890089576865</v>
      </c>
      <c r="BY143">
        <v>1.34927508087696</v>
      </c>
      <c r="BZ143">
        <v>1.34226290334752</v>
      </c>
      <c r="CA143">
        <v>1.39382369497977</v>
      </c>
      <c r="CB143">
        <v>1.3773239167275699</v>
      </c>
      <c r="CC143">
        <v>1.40207883803585</v>
      </c>
      <c r="CD143">
        <v>1.4291551758604899</v>
      </c>
      <c r="CE143">
        <v>1.4820379717137799</v>
      </c>
      <c r="CF143">
        <v>1.3822057363370099</v>
      </c>
      <c r="CG143">
        <v>1.47549251431581</v>
      </c>
      <c r="CH143">
        <v>1.3603788827616099</v>
      </c>
      <c r="CI143">
        <v>1.45385664678362</v>
      </c>
      <c r="CJ143">
        <v>1.4353859184456501</v>
      </c>
      <c r="CK143">
        <v>1.49102010001653</v>
      </c>
      <c r="CL143">
        <v>1.36892072740658</v>
      </c>
      <c r="CM143">
        <v>1.4567238326329099</v>
      </c>
      <c r="CN143">
        <v>1.43340608771651</v>
      </c>
      <c r="CO143">
        <v>1.51362976081581</v>
      </c>
      <c r="CP143">
        <v>1.40916692708364</v>
      </c>
      <c r="CQ143">
        <v>1.48916719246229</v>
      </c>
      <c r="CR143">
        <v>1.3756757251931899</v>
      </c>
      <c r="CS143">
        <v>1.4469519160734601</v>
      </c>
      <c r="CT143">
        <v>1.39634875422681</v>
      </c>
      <c r="CU143">
        <v>1.4597853045700699</v>
      </c>
      <c r="CV143">
        <v>1.43830670790204</v>
      </c>
      <c r="CW143">
        <v>1.5005579373914</v>
      </c>
      <c r="CX143">
        <v>1.45533214248922</v>
      </c>
      <c r="CY143">
        <v>1.4859182474277199</v>
      </c>
    </row>
    <row r="144" spans="1:103" x14ac:dyDescent="0.45">
      <c r="A144" t="s">
        <v>101</v>
      </c>
      <c r="B144" t="s">
        <v>90</v>
      </c>
      <c r="C144" t="s">
        <v>76</v>
      </c>
      <c r="D144">
        <v>40</v>
      </c>
      <c r="E144">
        <f t="shared" si="2"/>
        <v>0</v>
      </c>
      <c r="F144" s="1" cm="1">
        <f t="array" ref="F144">SUMPRODUCT($H144:$CY144,$H$2:$CY$2)/SUMPRODUCT(--($H144:$CY144&lt;&gt;""),$H$2:$CY$2)</f>
        <v>1.5661726076708473</v>
      </c>
      <c r="G144" s="1" cm="1">
        <f t="array" ref="G144">SUMPRODUCT($H144:$CY144,$G$2:$CX$2)/SUMPRODUCT(--($H144:$CY144&lt;&gt;""),$G$2:$CX$2)</f>
        <v>1.5258012337748383</v>
      </c>
      <c r="H144">
        <v>1.5224638277385201</v>
      </c>
      <c r="I144">
        <v>1.4792243627742401</v>
      </c>
      <c r="J144">
        <v>1.49787685115747</v>
      </c>
      <c r="K144">
        <v>1.4552799575355699</v>
      </c>
      <c r="L144">
        <v>1.5215103478557399</v>
      </c>
      <c r="M144">
        <v>1.4795314226956999</v>
      </c>
      <c r="N144">
        <v>1.40994776133449</v>
      </c>
      <c r="O144">
        <v>1.4594441678230501</v>
      </c>
      <c r="P144">
        <v>1.5648112563115499</v>
      </c>
      <c r="Q144">
        <v>1.5861067699623499</v>
      </c>
      <c r="R144">
        <v>1.4860666026190501</v>
      </c>
      <c r="S144">
        <v>1.54877525677352</v>
      </c>
      <c r="T144">
        <v>1.58741177278348</v>
      </c>
      <c r="U144">
        <v>1.49319654588391</v>
      </c>
      <c r="V144">
        <v>1.53485742051375</v>
      </c>
      <c r="W144">
        <v>1.56264609577707</v>
      </c>
      <c r="X144">
        <v>1.54037568203485</v>
      </c>
      <c r="Y144">
        <v>1.53660896190338</v>
      </c>
      <c r="Z144">
        <v>1.4068662151588101</v>
      </c>
      <c r="AA144">
        <v>1.3981019630351099</v>
      </c>
      <c r="AB144">
        <v>1.5548335563011799</v>
      </c>
      <c r="AC144">
        <v>1.5619503890308599</v>
      </c>
      <c r="AD144">
        <v>1.5672533956869501</v>
      </c>
      <c r="AE144">
        <v>1.58462184594597</v>
      </c>
      <c r="AF144">
        <v>1.68927652409484</v>
      </c>
      <c r="AG144">
        <v>1.5474902725602699</v>
      </c>
      <c r="AH144">
        <v>1.5557648150921399</v>
      </c>
      <c r="AI144">
        <v>1.5627416959189799</v>
      </c>
      <c r="AJ144">
        <v>1.8027721099349501</v>
      </c>
      <c r="AK144">
        <v>1.5727753582609001</v>
      </c>
      <c r="AL144">
        <v>1.5878332440159899</v>
      </c>
      <c r="AM144">
        <v>1.56843230108455</v>
      </c>
      <c r="AN144">
        <v>1.56157084627053</v>
      </c>
      <c r="AO144">
        <v>1.5165159064179501</v>
      </c>
      <c r="AP144">
        <v>1.72249673170855</v>
      </c>
      <c r="AQ144">
        <v>1.4236817064537499</v>
      </c>
      <c r="AR144">
        <v>1.54387079008022</v>
      </c>
      <c r="AS144">
        <v>1.55036383536308</v>
      </c>
      <c r="AT144">
        <v>1.52479288992957</v>
      </c>
      <c r="AU144">
        <v>1.53565063578358</v>
      </c>
      <c r="AV144">
        <v>1.7595859708248001</v>
      </c>
      <c r="AW144">
        <v>1.4483819160789999</v>
      </c>
      <c r="AX144">
        <v>1.51734072153481</v>
      </c>
      <c r="AY144">
        <v>1.5440923029762601</v>
      </c>
      <c r="AZ144">
        <v>1.5164701650544801</v>
      </c>
      <c r="BA144">
        <v>1.5778772455568899</v>
      </c>
      <c r="BB144">
        <v>1.5501270148758299</v>
      </c>
      <c r="BC144">
        <v>1.6270491385004</v>
      </c>
      <c r="BD144">
        <v>1.57412863217534</v>
      </c>
      <c r="BE144">
        <v>1.6184222705725899</v>
      </c>
      <c r="BF144">
        <v>1.6511172953868101</v>
      </c>
      <c r="BG144">
        <v>1.5270184134039799</v>
      </c>
      <c r="BH144">
        <v>1.53777270335776</v>
      </c>
      <c r="BI144">
        <v>1.52745025489084</v>
      </c>
      <c r="BJ144">
        <v>1.4628629927502601</v>
      </c>
      <c r="BK144">
        <v>1.4921726934166999</v>
      </c>
      <c r="BL144">
        <v>1.5283273632319301</v>
      </c>
      <c r="BM144">
        <v>1.5272167183717</v>
      </c>
      <c r="BN144">
        <v>1.5167422374605499</v>
      </c>
      <c r="BO144">
        <v>1.5729786149664899</v>
      </c>
      <c r="BP144">
        <v>1.5098628562749301</v>
      </c>
      <c r="BQ144">
        <v>1.5860144288507501</v>
      </c>
      <c r="BR144">
        <v>1.5465277166281299</v>
      </c>
      <c r="BS144">
        <v>1.52149341312276</v>
      </c>
      <c r="BT144">
        <v>1.47441114074052</v>
      </c>
      <c r="BU144">
        <v>1.45262556730598</v>
      </c>
      <c r="BV144">
        <v>1.52822549552178</v>
      </c>
      <c r="BW144">
        <v>1.5407448551301099</v>
      </c>
      <c r="BX144">
        <v>1.44145132774734</v>
      </c>
      <c r="BY144">
        <v>1.4344127345828399</v>
      </c>
      <c r="BZ144">
        <v>1.4961320137457701</v>
      </c>
      <c r="CA144">
        <v>1.50739837129431</v>
      </c>
      <c r="CB144">
        <v>1.4886324640378901</v>
      </c>
      <c r="CC144">
        <v>1.4830092205273899</v>
      </c>
      <c r="CD144">
        <v>1.6114381916728699</v>
      </c>
      <c r="CE144">
        <v>1.5679981060561099</v>
      </c>
      <c r="CF144">
        <v>1.5074870501366699</v>
      </c>
      <c r="CG144">
        <v>1.55266841883603</v>
      </c>
      <c r="CH144">
        <v>1.47671837026137</v>
      </c>
      <c r="CI144">
        <v>1.5405294947219399</v>
      </c>
      <c r="CJ144">
        <v>1.5495103682143301</v>
      </c>
      <c r="CK144">
        <v>1.59935922033274</v>
      </c>
      <c r="CL144">
        <v>1.48613573722965</v>
      </c>
      <c r="CM144">
        <v>1.52607841378926</v>
      </c>
      <c r="CN144">
        <v>1.5158122607303599</v>
      </c>
      <c r="CO144">
        <v>1.5864534542509401</v>
      </c>
      <c r="CP144">
        <v>1.5401299300676199</v>
      </c>
      <c r="CQ144">
        <v>1.57698234874735</v>
      </c>
      <c r="CR144">
        <v>1.5386957740376199</v>
      </c>
      <c r="CS144">
        <v>1.53227730881211</v>
      </c>
      <c r="CT144">
        <v>1.56227177805219</v>
      </c>
      <c r="CU144">
        <v>1.56111383465806</v>
      </c>
      <c r="CV144">
        <v>1.5328650924637099</v>
      </c>
      <c r="CW144">
        <v>1.57751638113629</v>
      </c>
      <c r="CX144">
        <v>1.5028414639624701</v>
      </c>
      <c r="CY144">
        <v>1.52943297911704</v>
      </c>
    </row>
    <row r="145" spans="1:103" x14ac:dyDescent="0.45">
      <c r="A145" t="s">
        <v>103</v>
      </c>
      <c r="B145" t="s">
        <v>67</v>
      </c>
      <c r="C145" t="s">
        <v>91</v>
      </c>
      <c r="D145">
        <v>40</v>
      </c>
      <c r="E145">
        <f t="shared" si="2"/>
        <v>0</v>
      </c>
      <c r="F145" s="1" cm="1">
        <f t="array" ref="F145">SUMPRODUCT($H145:$CY145,$H$2:$CY$2)/SUMPRODUCT(--($H145:$CY145&lt;&gt;""),$H$2:$CY$2)</f>
        <v>1.4655883679606714</v>
      </c>
      <c r="G145" s="1" cm="1">
        <f t="array" ref="G145">SUMPRODUCT($H145:$CY145,$G$2:$CX$2)/SUMPRODUCT(--($H145:$CY145&lt;&gt;""),$G$2:$CX$2)</f>
        <v>1.418337559211164</v>
      </c>
      <c r="H145">
        <v>1.4440549581809501</v>
      </c>
      <c r="I145">
        <v>1.3965296387474799</v>
      </c>
      <c r="J145">
        <v>1.4202251967919399</v>
      </c>
      <c r="K145">
        <v>1.3752083183206401</v>
      </c>
      <c r="L145">
        <v>1.4502065221459</v>
      </c>
      <c r="M145">
        <v>1.3978281131491701</v>
      </c>
      <c r="N145">
        <v>1.31181390053835</v>
      </c>
      <c r="O145">
        <v>1.34771929944635</v>
      </c>
      <c r="P145">
        <v>1.4475593960364099</v>
      </c>
      <c r="Q145">
        <v>1.4584982800942901</v>
      </c>
      <c r="R145">
        <v>1.3466939325334</v>
      </c>
      <c r="S145">
        <v>1.40647043111667</v>
      </c>
      <c r="T145">
        <v>1.4735995974790901</v>
      </c>
      <c r="U145">
        <v>1.3700999024467999</v>
      </c>
      <c r="V145">
        <v>1.42366774681032</v>
      </c>
      <c r="W145">
        <v>1.45432051945888</v>
      </c>
      <c r="X145">
        <v>1.4127222072238399</v>
      </c>
      <c r="Y145">
        <v>1.4197410636849299</v>
      </c>
      <c r="Z145">
        <v>1.31079887237493</v>
      </c>
      <c r="AA145">
        <v>1.30460574244071</v>
      </c>
      <c r="AB145">
        <v>1.4717862145976801</v>
      </c>
      <c r="AC145">
        <v>1.46742295886645</v>
      </c>
      <c r="AD145">
        <v>1.4451481155838399</v>
      </c>
      <c r="AE145">
        <v>1.4579709875585001</v>
      </c>
      <c r="AF145">
        <v>1.61252214995187</v>
      </c>
      <c r="AG145">
        <v>1.4478235424749799</v>
      </c>
      <c r="AH145">
        <v>1.4581451808669399</v>
      </c>
      <c r="AI145">
        <v>1.4702237876789299</v>
      </c>
      <c r="AJ145">
        <v>1.7684194147035299</v>
      </c>
      <c r="AK145">
        <v>1.4943223526143501</v>
      </c>
      <c r="AL145">
        <v>1.4318946981823</v>
      </c>
      <c r="AM145">
        <v>1.42918526394527</v>
      </c>
      <c r="AN145">
        <v>1.42625169330529</v>
      </c>
      <c r="AO145">
        <v>1.3921902696912001</v>
      </c>
      <c r="AP145">
        <v>1.6212155513759601</v>
      </c>
      <c r="AQ145">
        <v>1.32880285496217</v>
      </c>
      <c r="AR145">
        <v>1.43533398324142</v>
      </c>
      <c r="AS145">
        <v>1.44142296460479</v>
      </c>
      <c r="AT145">
        <v>1.43608321516836</v>
      </c>
      <c r="AU145">
        <v>1.44663219941105</v>
      </c>
      <c r="AV145">
        <v>1.78199699597248</v>
      </c>
      <c r="AW145">
        <v>1.3882477117359899</v>
      </c>
      <c r="AX145">
        <v>1.39257551736282</v>
      </c>
      <c r="AY145">
        <v>1.4070143496883001</v>
      </c>
      <c r="AZ145">
        <v>1.4103328725245099</v>
      </c>
      <c r="BA145">
        <v>1.46655179921122</v>
      </c>
      <c r="BB145">
        <v>1.4225346065114599</v>
      </c>
      <c r="BC145">
        <v>1.4874486849695701</v>
      </c>
      <c r="BD145">
        <v>1.4408218301095801</v>
      </c>
      <c r="BE145">
        <v>1.47417699382306</v>
      </c>
      <c r="BF145">
        <v>1.5390892120389299</v>
      </c>
      <c r="BG145">
        <v>1.41877038159911</v>
      </c>
      <c r="BH145">
        <v>1.42763910193925</v>
      </c>
      <c r="BI145">
        <v>1.4353049052593501</v>
      </c>
      <c r="BJ145">
        <v>1.3495022351244901</v>
      </c>
      <c r="BK145">
        <v>1.37921899583115</v>
      </c>
      <c r="BL145">
        <v>1.4305066994683</v>
      </c>
      <c r="BM145">
        <v>1.4230603918410201</v>
      </c>
      <c r="BN145">
        <v>1.4150875214468801</v>
      </c>
      <c r="BO145">
        <v>1.45295839243007</v>
      </c>
      <c r="BP145">
        <v>1.3975650441687499</v>
      </c>
      <c r="BQ145">
        <v>1.46949743198196</v>
      </c>
      <c r="BR145">
        <v>1.43329321476515</v>
      </c>
      <c r="BS145">
        <v>1.42887533532153</v>
      </c>
      <c r="BT145">
        <v>1.3571097216496899</v>
      </c>
      <c r="BU145">
        <v>1.3556594105003199</v>
      </c>
      <c r="BV145">
        <v>1.42093930435528</v>
      </c>
      <c r="BW145">
        <v>1.4275411874484101</v>
      </c>
      <c r="BX145">
        <v>1.346601737057</v>
      </c>
      <c r="BY145">
        <v>1.3519262843022499</v>
      </c>
      <c r="BZ145">
        <v>1.4031038117647301</v>
      </c>
      <c r="CA145">
        <v>1.3847250451125399</v>
      </c>
      <c r="CB145">
        <v>1.3683350337434199</v>
      </c>
      <c r="CC145">
        <v>1.36739410529639</v>
      </c>
      <c r="CD145">
        <v>1.4678183215306</v>
      </c>
      <c r="CE145">
        <v>1.4414803631045301</v>
      </c>
      <c r="CF145">
        <v>1.3958762551971799</v>
      </c>
      <c r="CG145">
        <v>1.4382504069553499</v>
      </c>
      <c r="CH145">
        <v>1.3483143364282899</v>
      </c>
      <c r="CI145">
        <v>1.40401545285834</v>
      </c>
      <c r="CJ145">
        <v>1.4300051162544001</v>
      </c>
      <c r="CK145">
        <v>1.4717666987992399</v>
      </c>
      <c r="CL145">
        <v>1.37923733274561</v>
      </c>
      <c r="CM145">
        <v>1.42346200574538</v>
      </c>
      <c r="CN145">
        <v>1.40058079162571</v>
      </c>
      <c r="CO145">
        <v>1.4828622259222699</v>
      </c>
      <c r="CP145">
        <v>1.45058891094896</v>
      </c>
      <c r="CQ145">
        <v>1.4790181602352801</v>
      </c>
      <c r="CR145">
        <v>1.4042117551915601</v>
      </c>
      <c r="CS145">
        <v>1.4085533036203799</v>
      </c>
      <c r="CT145">
        <v>1.4225388676636901</v>
      </c>
      <c r="CU145">
        <v>1.42314778471007</v>
      </c>
      <c r="CV145">
        <v>1.41736038792845</v>
      </c>
      <c r="CW145">
        <v>1.4573074160132</v>
      </c>
      <c r="CX145">
        <v>1.3951927592444799</v>
      </c>
      <c r="CY145">
        <v>1.41756618936081</v>
      </c>
    </row>
    <row r="146" spans="1:103" x14ac:dyDescent="0.45">
      <c r="A146" t="s">
        <v>122</v>
      </c>
      <c r="B146" t="s">
        <v>123</v>
      </c>
      <c r="C146" t="s">
        <v>65</v>
      </c>
      <c r="D146">
        <v>40</v>
      </c>
      <c r="E146">
        <f t="shared" si="2"/>
        <v>0</v>
      </c>
      <c r="F146" s="1" cm="1">
        <f t="array" ref="F146">SUMPRODUCT($H146:$CY146,$H$2:$CY$2)/SUMPRODUCT(--($H146:$CY146&lt;&gt;""),$H$2:$CY$2)</f>
        <v>1.6303269957899822</v>
      </c>
      <c r="G146" s="1" cm="1">
        <f t="array" ref="G146">SUMPRODUCT($H146:$CY146,$G$2:$CX$2)/SUMPRODUCT(--($H146:$CY146&lt;&gt;""),$G$2:$CX$2)</f>
        <v>1.6098134739623717</v>
      </c>
      <c r="H146">
        <v>1.6623281443972999</v>
      </c>
      <c r="I146">
        <v>1.60940429391606</v>
      </c>
      <c r="J146">
        <v>1.6294253367547</v>
      </c>
      <c r="K146">
        <v>1.58536575621072</v>
      </c>
      <c r="L146">
        <v>1.6043181751832101</v>
      </c>
      <c r="M146">
        <v>1.5596188808715601</v>
      </c>
      <c r="N146">
        <v>1.5073741558057101</v>
      </c>
      <c r="O146">
        <v>1.5206003083330299</v>
      </c>
      <c r="P146">
        <v>1.55647047376966</v>
      </c>
      <c r="Q146">
        <v>1.6146195025347501</v>
      </c>
      <c r="R146">
        <v>1.60964340407978</v>
      </c>
      <c r="S146">
        <v>1.65935643711946</v>
      </c>
      <c r="T146">
        <v>1.6025513151501101</v>
      </c>
      <c r="U146">
        <v>1.5800116503727899</v>
      </c>
      <c r="V146">
        <v>1.5652986144382</v>
      </c>
      <c r="W146">
        <v>1.5721322818997701</v>
      </c>
      <c r="X146">
        <v>1.5369938111628501</v>
      </c>
      <c r="Y146">
        <v>1.5631761756664599</v>
      </c>
      <c r="Z146">
        <v>1.5952156964583999</v>
      </c>
      <c r="AA146">
        <v>1.5088907237443601</v>
      </c>
      <c r="AB146">
        <v>1.6570179279664501</v>
      </c>
      <c r="AC146">
        <v>1.68141373662819</v>
      </c>
      <c r="AD146">
        <v>1.62294446781338</v>
      </c>
      <c r="AE146">
        <v>1.64921547989836</v>
      </c>
      <c r="AF146">
        <v>1.5813488497277</v>
      </c>
      <c r="AG146">
        <v>1.58775838213872</v>
      </c>
      <c r="AH146">
        <v>1.7225757989533601</v>
      </c>
      <c r="AI146">
        <v>1.69876783065335</v>
      </c>
      <c r="AJ146">
        <v>2.0013337257111798</v>
      </c>
      <c r="AK146">
        <v>1.7455114640851099</v>
      </c>
      <c r="AL146">
        <v>1.6380275903885</v>
      </c>
      <c r="AM146">
        <v>1.6329627588186</v>
      </c>
      <c r="AN146">
        <v>1.5639410340879301</v>
      </c>
      <c r="AO146">
        <v>1.5580192842365499</v>
      </c>
      <c r="AP146">
        <v>1.6076936391747401</v>
      </c>
      <c r="AQ146">
        <v>1.50169364371432</v>
      </c>
      <c r="AR146">
        <v>1.5641423180163001</v>
      </c>
      <c r="AS146">
        <v>1.6097429090769899</v>
      </c>
      <c r="AT146">
        <v>1.62529912053618</v>
      </c>
      <c r="AU146">
        <v>1.6284145062418101</v>
      </c>
      <c r="AV146">
        <v>1.8320159477370099</v>
      </c>
      <c r="AW146">
        <v>1.52766660043819</v>
      </c>
      <c r="AX146">
        <v>1.6374298527394</v>
      </c>
      <c r="AY146">
        <v>1.6553608370760899</v>
      </c>
      <c r="AZ146">
        <v>1.6456340789872299</v>
      </c>
      <c r="BA146">
        <v>1.72143261527568</v>
      </c>
      <c r="BB146">
        <v>1.64993677200939</v>
      </c>
      <c r="BC146">
        <v>1.7283440244202899</v>
      </c>
      <c r="BD146">
        <v>1.6510154170507201</v>
      </c>
      <c r="BE146">
        <v>1.7259697144481401</v>
      </c>
      <c r="BF146">
        <v>1.75617329981821</v>
      </c>
      <c r="BG146">
        <v>1.6861346040927601</v>
      </c>
      <c r="BH146">
        <v>1.60393431191722</v>
      </c>
      <c r="BI146">
        <v>1.63958224333032</v>
      </c>
      <c r="BJ146">
        <v>1.6941479703154001</v>
      </c>
      <c r="BK146">
        <v>1.6334973070754899</v>
      </c>
      <c r="BL146">
        <v>1.5875330561607099</v>
      </c>
      <c r="BM146">
        <v>1.60656287278396</v>
      </c>
      <c r="BN146">
        <v>1.6337580921681101</v>
      </c>
      <c r="BO146">
        <v>1.6809557394669801</v>
      </c>
      <c r="BP146">
        <v>1.6188431590836201</v>
      </c>
      <c r="BQ146">
        <v>1.6956125356877201</v>
      </c>
      <c r="BR146">
        <v>1.5815800403074201</v>
      </c>
      <c r="BS146">
        <v>1.64001461186201</v>
      </c>
      <c r="BT146">
        <v>1.61791756699956</v>
      </c>
      <c r="BU146">
        <v>1.58108412240393</v>
      </c>
      <c r="BV146">
        <v>1.6378081665017501</v>
      </c>
      <c r="BW146">
        <v>1.6611657515542</v>
      </c>
      <c r="BX146">
        <v>1.5981398647912199</v>
      </c>
      <c r="BY146">
        <v>1.5858202277693001</v>
      </c>
      <c r="BZ146">
        <v>1.57427563238113</v>
      </c>
      <c r="CA146">
        <v>1.6126519044360099</v>
      </c>
      <c r="CB146">
        <v>1.5295740893833301</v>
      </c>
      <c r="CC146">
        <v>1.53986561090411</v>
      </c>
      <c r="CD146">
        <v>1.62874336059291</v>
      </c>
      <c r="CE146">
        <v>1.6699497276612201</v>
      </c>
      <c r="CF146">
        <v>1.5765155592487099</v>
      </c>
      <c r="CG146">
        <v>1.6600521011203699</v>
      </c>
      <c r="CH146">
        <v>1.5820127882074</v>
      </c>
      <c r="CI146">
        <v>1.6614501802175801</v>
      </c>
      <c r="CJ146">
        <v>1.5977210830237001</v>
      </c>
      <c r="CK146">
        <v>1.64904226213316</v>
      </c>
      <c r="CL146">
        <v>1.67867487213865</v>
      </c>
      <c r="CM146">
        <v>1.6693478154683701</v>
      </c>
      <c r="CN146">
        <v>1.6089376738327901</v>
      </c>
      <c r="CO146">
        <v>1.71105137995002</v>
      </c>
      <c r="CP146">
        <v>1.65436191489749</v>
      </c>
      <c r="CQ146">
        <v>1.7456711383536201</v>
      </c>
      <c r="CR146">
        <v>1.6005720159609</v>
      </c>
      <c r="CS146">
        <v>1.64738362805205</v>
      </c>
      <c r="CT146">
        <v>1.5954819127121</v>
      </c>
      <c r="CU146">
        <v>1.6437847155034799</v>
      </c>
      <c r="CV146">
        <v>1.6140070869713199</v>
      </c>
      <c r="CW146">
        <v>1.6814582914836</v>
      </c>
      <c r="CX146">
        <v>1.6474172027479701</v>
      </c>
      <c r="CY146">
        <v>1.6622139308553801</v>
      </c>
    </row>
    <row r="147" spans="1:103" x14ac:dyDescent="0.45">
      <c r="A147" t="s">
        <v>99</v>
      </c>
      <c r="B147" t="s">
        <v>100</v>
      </c>
      <c r="C147" t="s">
        <v>68</v>
      </c>
      <c r="D147">
        <v>40</v>
      </c>
      <c r="E147">
        <f t="shared" si="2"/>
        <v>0</v>
      </c>
      <c r="F147" s="1" cm="1">
        <f t="array" ref="F147">SUMPRODUCT($H147:$CY147,$H$2:$CY$2)/SUMPRODUCT(--($H147:$CY147&lt;&gt;""),$H$2:$CY$2)</f>
        <v>1.313422792447136</v>
      </c>
      <c r="G147" s="1" cm="1">
        <f t="array" ref="G147">SUMPRODUCT($H147:$CY147,$G$2:$CX$2)/SUMPRODUCT(--($H147:$CY147&lt;&gt;""),$G$2:$CX$2)</f>
        <v>1.3471043136607945</v>
      </c>
      <c r="H147">
        <v>1.3258713985374999</v>
      </c>
      <c r="I147">
        <v>1.32424014794988</v>
      </c>
      <c r="J147">
        <v>1.3016309204679199</v>
      </c>
      <c r="K147">
        <v>1.3016581177992901</v>
      </c>
      <c r="L147">
        <v>1.32354376954789</v>
      </c>
      <c r="M147">
        <v>1.32446866664929</v>
      </c>
      <c r="N147">
        <v>1.2690623219428001</v>
      </c>
      <c r="O147">
        <v>1.279428437477</v>
      </c>
      <c r="P147">
        <v>1.3378972151108399</v>
      </c>
      <c r="Q147">
        <v>1.39458234770675</v>
      </c>
      <c r="R147">
        <v>1.2818962878954201</v>
      </c>
      <c r="S147">
        <v>1.3352028421076301</v>
      </c>
      <c r="T147">
        <v>1.2733832166030901</v>
      </c>
      <c r="U147">
        <v>1.31127616884533</v>
      </c>
      <c r="V147">
        <v>1.3421062400560999</v>
      </c>
      <c r="W147">
        <v>1.3750702866031901</v>
      </c>
      <c r="X147">
        <v>1.2958566142588599</v>
      </c>
      <c r="Y147">
        <v>1.3429228462400999</v>
      </c>
      <c r="Z147">
        <v>1.19616062934279</v>
      </c>
      <c r="AA147">
        <v>1.24502233548702</v>
      </c>
      <c r="AB147">
        <v>1.34244339659054</v>
      </c>
      <c r="AC147">
        <v>1.38186698571186</v>
      </c>
      <c r="AD147">
        <v>1.3650003887067199</v>
      </c>
      <c r="AE147">
        <v>1.4229472031569701</v>
      </c>
      <c r="AF147">
        <v>1.41804514520783</v>
      </c>
      <c r="AG147">
        <v>1.39711318594178</v>
      </c>
      <c r="AH147">
        <v>1.34970321331716</v>
      </c>
      <c r="AI147">
        <v>1.4262424360329899</v>
      </c>
      <c r="AJ147">
        <v>1.39002988108225</v>
      </c>
      <c r="AK147">
        <v>1.3667664387710301</v>
      </c>
      <c r="AL147">
        <v>1.3140202969653001</v>
      </c>
      <c r="AM147">
        <v>1.3374793509290499</v>
      </c>
      <c r="AN147">
        <v>1.3305300831790701</v>
      </c>
      <c r="AO147">
        <v>1.3042265847071901</v>
      </c>
      <c r="AP147">
        <v>1.28553564461568</v>
      </c>
      <c r="AQ147">
        <v>1.27638678244179</v>
      </c>
      <c r="AR147">
        <v>1.2951762916114899</v>
      </c>
      <c r="AS147">
        <v>1.3709179601508199</v>
      </c>
      <c r="AT147">
        <v>1.34391371287197</v>
      </c>
      <c r="AU147">
        <v>1.37310787720335</v>
      </c>
      <c r="AV147">
        <v>1.2165076030992501</v>
      </c>
      <c r="AW147">
        <v>1.22597627136882</v>
      </c>
      <c r="AX147">
        <v>1.31060283681695</v>
      </c>
      <c r="AY147">
        <v>1.3724890607990701</v>
      </c>
      <c r="AZ147">
        <v>1.3282408427269901</v>
      </c>
      <c r="BA147">
        <v>1.40134062392962</v>
      </c>
      <c r="BB147">
        <v>1.3377596976720301</v>
      </c>
      <c r="BC147">
        <v>1.4240933635881601</v>
      </c>
      <c r="BD147">
        <v>1.3980649422526401</v>
      </c>
      <c r="BE147">
        <v>1.4403127645834399</v>
      </c>
      <c r="BF147">
        <v>1.3073215802931999</v>
      </c>
      <c r="BG147">
        <v>1.3216599616432501</v>
      </c>
      <c r="BH147">
        <v>1.33303663718024</v>
      </c>
      <c r="BI147">
        <v>1.37724602939239</v>
      </c>
      <c r="BJ147">
        <v>1.24568805214169</v>
      </c>
      <c r="BK147">
        <v>1.3294501097750799</v>
      </c>
      <c r="BL147">
        <v>1.2764081887707599</v>
      </c>
      <c r="BM147">
        <v>1.3372231874573699</v>
      </c>
      <c r="BN147">
        <v>1.3257541237885599</v>
      </c>
      <c r="BO147">
        <v>1.4086772783714601</v>
      </c>
      <c r="BP147">
        <v>1.34658588885027</v>
      </c>
      <c r="BQ147">
        <v>1.4379811255824899</v>
      </c>
      <c r="BR147">
        <v>1.30216978028819</v>
      </c>
      <c r="BS147">
        <v>1.38338685172119</v>
      </c>
      <c r="BT147">
        <v>1.2702766418484801</v>
      </c>
      <c r="BU147">
        <v>1.3154866783157599</v>
      </c>
      <c r="BV147">
        <v>1.2938025519883101</v>
      </c>
      <c r="BW147">
        <v>1.3950230634566001</v>
      </c>
      <c r="BX147">
        <v>1.2453937795130701</v>
      </c>
      <c r="BY147">
        <v>1.3005367335423701</v>
      </c>
      <c r="BZ147">
        <v>1.2828001238992801</v>
      </c>
      <c r="CA147">
        <v>1.34711777349027</v>
      </c>
      <c r="CB147">
        <v>1.28999428939647</v>
      </c>
      <c r="CC147">
        <v>1.3361079908485001</v>
      </c>
      <c r="CD147">
        <v>1.33753808723976</v>
      </c>
      <c r="CE147">
        <v>1.38468351294484</v>
      </c>
      <c r="CF147">
        <v>1.3088537570618799</v>
      </c>
      <c r="CG147">
        <v>1.3970992685835399</v>
      </c>
      <c r="CH147">
        <v>1.28342811336651</v>
      </c>
      <c r="CI147">
        <v>1.37942895250541</v>
      </c>
      <c r="CJ147">
        <v>1.33865174217821</v>
      </c>
      <c r="CK147">
        <v>1.3940181471047901</v>
      </c>
      <c r="CL147">
        <v>1.27925029764217</v>
      </c>
      <c r="CM147">
        <v>1.3726131577346901</v>
      </c>
      <c r="CN147">
        <v>1.3272260046803901</v>
      </c>
      <c r="CO147">
        <v>1.3981008859245001</v>
      </c>
      <c r="CP147">
        <v>1.34757730556633</v>
      </c>
      <c r="CQ147">
        <v>1.43427821174936</v>
      </c>
      <c r="CR147">
        <v>1.28757077074297</v>
      </c>
      <c r="CS147">
        <v>1.3675846050692</v>
      </c>
      <c r="CT147">
        <v>1.3049965639196199</v>
      </c>
      <c r="CU147">
        <v>1.39232038368051</v>
      </c>
      <c r="CV147">
        <v>1.34430708475561</v>
      </c>
      <c r="CW147">
        <v>1.42056236148388</v>
      </c>
      <c r="CX147">
        <v>1.33896317181405</v>
      </c>
      <c r="CY147">
        <v>1.3871767703492399</v>
      </c>
    </row>
    <row r="148" spans="1:103" x14ac:dyDescent="0.45">
      <c r="A148" t="s">
        <v>121</v>
      </c>
      <c r="B148" t="s">
        <v>75</v>
      </c>
      <c r="C148" t="s">
        <v>76</v>
      </c>
      <c r="D148">
        <v>40</v>
      </c>
      <c r="E148">
        <f t="shared" si="2"/>
        <v>0</v>
      </c>
      <c r="F148" s="1" cm="1">
        <f t="array" ref="F148">SUMPRODUCT($H148:$CY148,$H$2:$CY$2)/SUMPRODUCT(--($H148:$CY148&lt;&gt;""),$H$2:$CY$2)</f>
        <v>1.3819478020028921</v>
      </c>
      <c r="G148" s="1" cm="1">
        <f t="array" ref="G148">SUMPRODUCT($H148:$CY148,$G$2:$CX$2)/SUMPRODUCT(--($H148:$CY148&lt;&gt;""),$G$2:$CX$2)</f>
        <v>1.4050939016622235</v>
      </c>
      <c r="H148">
        <v>1.36603967851835</v>
      </c>
      <c r="I148">
        <v>1.36222832342542</v>
      </c>
      <c r="J148">
        <v>1.3390654717747701</v>
      </c>
      <c r="K148">
        <v>1.3392249973608901</v>
      </c>
      <c r="L148">
        <v>1.4169694469485601</v>
      </c>
      <c r="M148">
        <v>1.4172674105682901</v>
      </c>
      <c r="N148">
        <v>1.1997712882970899</v>
      </c>
      <c r="O148">
        <v>1.2066024106555699</v>
      </c>
      <c r="P148">
        <v>1.3837527187077401</v>
      </c>
      <c r="Q148">
        <v>1.4222356341759499</v>
      </c>
      <c r="R148">
        <v>1.3418848250362401</v>
      </c>
      <c r="S148">
        <v>1.3940755149312201</v>
      </c>
      <c r="T148">
        <v>1.32234896508365</v>
      </c>
      <c r="U148">
        <v>1.3502952100447101</v>
      </c>
      <c r="V148">
        <v>1.5005131742612201</v>
      </c>
      <c r="W148">
        <v>1.5188175805072399</v>
      </c>
      <c r="X148">
        <v>1.23917894811796</v>
      </c>
      <c r="Y148">
        <v>1.2634270128576699</v>
      </c>
      <c r="Z148">
        <v>1.3967838839150399</v>
      </c>
      <c r="AA148">
        <v>1.3962212993369101</v>
      </c>
      <c r="AB148">
        <v>1.4070112476333401</v>
      </c>
      <c r="AC148">
        <v>1.4274258337132499</v>
      </c>
      <c r="AD148">
        <v>1.4868958064434199</v>
      </c>
      <c r="AE148">
        <v>1.54253943540937</v>
      </c>
      <c r="AF148">
        <v>1.46050349830196</v>
      </c>
      <c r="AG148">
        <v>1.4727862440400401</v>
      </c>
      <c r="AH148">
        <v>1.39654519224783</v>
      </c>
      <c r="AI148">
        <v>1.4437207535357399</v>
      </c>
      <c r="AJ148">
        <v>1.4503703926738101</v>
      </c>
      <c r="AK148">
        <v>1.3501408560283901</v>
      </c>
      <c r="AL148">
        <v>1.36627574954864</v>
      </c>
      <c r="AM148">
        <v>1.3844124158474</v>
      </c>
      <c r="AN148">
        <v>1.4215451330533799</v>
      </c>
      <c r="AO148">
        <v>1.44289386636295</v>
      </c>
      <c r="AP148">
        <v>1.24784018708472</v>
      </c>
      <c r="AQ148">
        <v>1.2530359108960001</v>
      </c>
      <c r="AR148">
        <v>1.3801215425132001</v>
      </c>
      <c r="AS148">
        <v>1.41891631328587</v>
      </c>
      <c r="AT148">
        <v>1.4831227623641401</v>
      </c>
      <c r="AU148">
        <v>1.4915676849619599</v>
      </c>
      <c r="AV148">
        <v>1.3080878496194699</v>
      </c>
      <c r="AW148">
        <v>1.2675895970593301</v>
      </c>
      <c r="AX148">
        <v>1.4574295196104801</v>
      </c>
      <c r="AY148">
        <v>1.53473677770483</v>
      </c>
      <c r="AZ148">
        <v>1.4936953899390999</v>
      </c>
      <c r="BA148">
        <v>1.5876083635565701</v>
      </c>
      <c r="BB148">
        <v>1.44450176489198</v>
      </c>
      <c r="BC148">
        <v>1.5280296097506201</v>
      </c>
      <c r="BD148">
        <v>1.53074973912611</v>
      </c>
      <c r="BE148">
        <v>1.6161834306569201</v>
      </c>
      <c r="BF148">
        <v>1.3675805608759199</v>
      </c>
      <c r="BG148">
        <v>1.4139337440006601</v>
      </c>
      <c r="BH148">
        <v>1.47369416274132</v>
      </c>
      <c r="BI148">
        <v>1.5698780063278699</v>
      </c>
      <c r="BJ148">
        <v>1.29996177398361</v>
      </c>
      <c r="BK148">
        <v>1.3887244273841499</v>
      </c>
      <c r="BL148">
        <v>1.3569113116503499</v>
      </c>
      <c r="BM148">
        <v>1.40272328240106</v>
      </c>
      <c r="BN148">
        <v>1.50263789244788</v>
      </c>
      <c r="BO148">
        <v>1.56096802612951</v>
      </c>
      <c r="BP148">
        <v>1.5040720662673399</v>
      </c>
      <c r="BQ148">
        <v>1.6177766564154801</v>
      </c>
      <c r="BR148">
        <v>1.3417671636634501</v>
      </c>
      <c r="BS148">
        <v>1.4377119856591301</v>
      </c>
      <c r="BT148">
        <v>1.3939129187079899</v>
      </c>
      <c r="BU148">
        <v>1.4345469638363</v>
      </c>
      <c r="BV148">
        <v>1.3604005589271599</v>
      </c>
      <c r="BW148">
        <v>1.4584101296914</v>
      </c>
      <c r="BX148">
        <v>1.3110076165134299</v>
      </c>
      <c r="BY148">
        <v>1.3703596088302199</v>
      </c>
      <c r="BZ148">
        <v>1.3240532881499001</v>
      </c>
      <c r="CA148">
        <v>1.39320739197011</v>
      </c>
      <c r="CB148">
        <v>1.35602144993841</v>
      </c>
      <c r="CC148">
        <v>1.4016908538855</v>
      </c>
      <c r="CD148">
        <v>1.36512390050113</v>
      </c>
      <c r="CE148">
        <v>1.44119981589993</v>
      </c>
      <c r="CF148">
        <v>1.3871244375257801</v>
      </c>
      <c r="CG148">
        <v>1.4709286134175401</v>
      </c>
      <c r="CH148">
        <v>1.3656034847359899</v>
      </c>
      <c r="CI148">
        <v>1.47205922472996</v>
      </c>
      <c r="CJ148">
        <v>1.50838051830152</v>
      </c>
      <c r="CK148">
        <v>1.5800126034559601</v>
      </c>
      <c r="CL148">
        <v>1.3786366508112999</v>
      </c>
      <c r="CM148">
        <v>1.46347934001515</v>
      </c>
      <c r="CN148">
        <v>1.5453085594082701</v>
      </c>
      <c r="CO148">
        <v>1.6069770522537099</v>
      </c>
      <c r="CP148">
        <v>1.4177304919899001</v>
      </c>
      <c r="CQ148">
        <v>1.50880776429884</v>
      </c>
      <c r="CR148">
        <v>1.24759988582823</v>
      </c>
      <c r="CS148">
        <v>1.3116119304349301</v>
      </c>
      <c r="CT148">
        <v>1.3891890163173299</v>
      </c>
      <c r="CU148">
        <v>1.4650900001959499</v>
      </c>
      <c r="CV148">
        <v>1.4675988329624901</v>
      </c>
      <c r="CW148">
        <v>1.5826586561782401</v>
      </c>
      <c r="CX148">
        <v>1.46126772036103</v>
      </c>
      <c r="CY148">
        <v>1.5281782809447899</v>
      </c>
    </row>
    <row r="149" spans="1:103" x14ac:dyDescent="0.45">
      <c r="A149" t="s">
        <v>80</v>
      </c>
      <c r="B149" t="s">
        <v>67</v>
      </c>
      <c r="C149" t="s">
        <v>71</v>
      </c>
      <c r="D149">
        <v>45</v>
      </c>
      <c r="E149">
        <f t="shared" si="2"/>
        <v>0</v>
      </c>
      <c r="F149" s="1" cm="1">
        <f t="array" ref="F149">SUMPRODUCT($H149:$CY149,$H$2:$CY$2)/SUMPRODUCT(--($H149:$CY149&lt;&gt;""),$H$2:$CY$2)</f>
        <v>1.3280377804356798</v>
      </c>
      <c r="G149" s="1" cm="1">
        <f t="array" ref="G149">SUMPRODUCT($H149:$CY149,$G$2:$CX$2)/SUMPRODUCT(--($H149:$CY149&lt;&gt;""),$G$2:$CX$2)</f>
        <v>1.3244578280320025</v>
      </c>
      <c r="H149">
        <v>1.3291556679831</v>
      </c>
      <c r="I149">
        <v>1.3138308056539501</v>
      </c>
      <c r="J149">
        <v>1.30958096517985</v>
      </c>
      <c r="K149">
        <v>1.29058553062498</v>
      </c>
      <c r="L149">
        <v>1.33477214379607</v>
      </c>
      <c r="M149">
        <v>1.31220351811616</v>
      </c>
      <c r="N149">
        <v>1.2637068748684599</v>
      </c>
      <c r="O149">
        <v>1.23507969832869</v>
      </c>
      <c r="P149">
        <v>1.3178605670317201</v>
      </c>
      <c r="Q149">
        <v>1.3716197315852501</v>
      </c>
      <c r="R149">
        <v>1.26546984032918</v>
      </c>
      <c r="S149">
        <v>1.3224970780052401</v>
      </c>
      <c r="T149">
        <v>1.32120799104259</v>
      </c>
      <c r="U149">
        <v>1.29278412904108</v>
      </c>
      <c r="V149">
        <v>1.34374943176705</v>
      </c>
      <c r="W149">
        <v>1.3502121102851401</v>
      </c>
      <c r="X149">
        <v>1.31835339074609</v>
      </c>
      <c r="Y149">
        <v>1.33069539763829</v>
      </c>
      <c r="Z149">
        <v>1.2200611505635299</v>
      </c>
      <c r="AA149">
        <v>1.22869836256961</v>
      </c>
      <c r="AB149">
        <v>1.38779297867811</v>
      </c>
      <c r="AC149">
        <v>1.3706591272239399</v>
      </c>
      <c r="AD149">
        <v>1.3303611883798401</v>
      </c>
      <c r="AE149">
        <v>1.3789874831200499</v>
      </c>
      <c r="AF149">
        <v>1.3703634991671201</v>
      </c>
      <c r="AG149">
        <v>1.3429311527494301</v>
      </c>
      <c r="AH149">
        <v>1.3299576490207901</v>
      </c>
      <c r="AI149">
        <v>1.3654024249146099</v>
      </c>
      <c r="AJ149">
        <v>1.60458917248127</v>
      </c>
      <c r="AK149">
        <v>1.36657083592305</v>
      </c>
      <c r="AL149">
        <v>1.3107300055233999</v>
      </c>
      <c r="AM149">
        <v>1.3300202502863401</v>
      </c>
      <c r="AN149">
        <v>1.32091847990385</v>
      </c>
      <c r="AO149">
        <v>1.3100855191033201</v>
      </c>
      <c r="AP149">
        <v>1.28877539551349</v>
      </c>
      <c r="AQ149">
        <v>1.2469772454954899</v>
      </c>
      <c r="AR149">
        <v>1.3141979050972501</v>
      </c>
      <c r="AS149">
        <v>1.34574841012326</v>
      </c>
      <c r="AT149">
        <v>1.3566214739209701</v>
      </c>
      <c r="AU149">
        <v>1.3359800968656099</v>
      </c>
      <c r="AV149">
        <v>1.3355762343369899</v>
      </c>
      <c r="AW149">
        <v>1.2522739863060299</v>
      </c>
      <c r="AX149">
        <v>1.2806883404398099</v>
      </c>
      <c r="AY149">
        <v>1.31722960382162</v>
      </c>
      <c r="AZ149">
        <v>1.3180257089862799</v>
      </c>
      <c r="BA149">
        <v>1.3909042546964201</v>
      </c>
      <c r="BB149">
        <v>1.3099825381882899</v>
      </c>
      <c r="BC149">
        <v>1.42208814691444</v>
      </c>
      <c r="BD149">
        <v>1.33564403933391</v>
      </c>
      <c r="BE149">
        <v>1.39794652385438</v>
      </c>
      <c r="BF149">
        <v>1.3590091571666301</v>
      </c>
      <c r="BG149">
        <v>1.3366233748298999</v>
      </c>
      <c r="BH149">
        <v>1.30628071175126</v>
      </c>
      <c r="BI149">
        <v>1.3424140070964501</v>
      </c>
      <c r="BJ149">
        <v>1.2880145998107599</v>
      </c>
      <c r="BK149">
        <v>1.3320297482593999</v>
      </c>
      <c r="BL149">
        <v>1.28847436671225</v>
      </c>
      <c r="BM149">
        <v>1.3200828464971299</v>
      </c>
      <c r="BN149">
        <v>1.35074902832018</v>
      </c>
      <c r="BO149">
        <v>1.38841692151385</v>
      </c>
      <c r="BP149">
        <v>1.3369032697596399</v>
      </c>
      <c r="BQ149">
        <v>1.4065001940295401</v>
      </c>
      <c r="BR149">
        <v>1.32152923457</v>
      </c>
      <c r="BS149">
        <v>1.3401664902420301</v>
      </c>
      <c r="BT149">
        <v>1.2441226045673</v>
      </c>
      <c r="BU149">
        <v>1.2598291829861501</v>
      </c>
      <c r="BV149">
        <v>1.2943507298433401</v>
      </c>
      <c r="BW149">
        <v>1.3538316132949999</v>
      </c>
      <c r="BX149">
        <v>1.2360230906902501</v>
      </c>
      <c r="BY149">
        <v>1.2728316989503301</v>
      </c>
      <c r="BZ149">
        <v>1.2647825583255301</v>
      </c>
      <c r="CA149">
        <v>1.3076752114500501</v>
      </c>
      <c r="CB149">
        <v>1.26626027471008</v>
      </c>
      <c r="CC149">
        <v>1.2827070770858799</v>
      </c>
      <c r="CD149">
        <v>1.34326843165844</v>
      </c>
      <c r="CE149">
        <v>1.35557113286051</v>
      </c>
      <c r="CF149">
        <v>1.29898347922512</v>
      </c>
      <c r="CG149">
        <v>1.36634274847127</v>
      </c>
      <c r="CH149">
        <v>1.2655916771278299</v>
      </c>
      <c r="CI149">
        <v>1.3280104468943901</v>
      </c>
      <c r="CJ149">
        <v>1.34395367917965</v>
      </c>
      <c r="CK149">
        <v>1.3920081922463701</v>
      </c>
      <c r="CL149">
        <v>1.26603989105211</v>
      </c>
      <c r="CM149">
        <v>1.3489071703787201</v>
      </c>
      <c r="CN149">
        <v>1.32275087161672</v>
      </c>
      <c r="CO149">
        <v>1.34996601758125</v>
      </c>
      <c r="CP149">
        <v>1.33821733252608</v>
      </c>
      <c r="CQ149">
        <v>1.4003294778011599</v>
      </c>
      <c r="CR149">
        <v>1.27320361081057</v>
      </c>
      <c r="CS149">
        <v>1.3388603138052</v>
      </c>
      <c r="CT149">
        <v>1.29575117060442</v>
      </c>
      <c r="CU149">
        <v>1.3512668367302301</v>
      </c>
      <c r="CV149">
        <v>1.3178270967240999</v>
      </c>
      <c r="CW149">
        <v>1.37534689115029</v>
      </c>
      <c r="CX149">
        <v>1.3099600259577699</v>
      </c>
      <c r="CY149">
        <v>1.3397869362080499</v>
      </c>
    </row>
    <row r="150" spans="1:103" x14ac:dyDescent="0.45">
      <c r="A150" t="s">
        <v>111</v>
      </c>
      <c r="B150" t="s">
        <v>67</v>
      </c>
      <c r="C150" t="s">
        <v>73</v>
      </c>
      <c r="D150">
        <v>45</v>
      </c>
      <c r="E150">
        <f t="shared" si="2"/>
        <v>42</v>
      </c>
      <c r="F150" s="1" cm="1">
        <f t="array" ref="F150">SUMPRODUCT($H150:$CY150,$H$2:$CY$2)/SUMPRODUCT(--($H150:$CY150&lt;&gt;""),$H$2:$CY$2)</f>
        <v>1.8619023395171768</v>
      </c>
      <c r="G150" s="1" cm="1">
        <f t="array" ref="G150">SUMPRODUCT($H150:$CY150,$G$2:$CX$2)/SUMPRODUCT(--($H150:$CY150&lt;&gt;""),$G$2:$CX$2)</f>
        <v>1.9245254323490191</v>
      </c>
      <c r="AX150">
        <v>1.9104222745369801</v>
      </c>
      <c r="AY150">
        <v>1.96439716718699</v>
      </c>
      <c r="AZ150">
        <v>1.9571451019344801</v>
      </c>
      <c r="BA150">
        <v>2.0506020069296298</v>
      </c>
      <c r="BB150">
        <v>1.98996283593818</v>
      </c>
      <c r="BC150">
        <v>2.0942382825314301</v>
      </c>
      <c r="BD150">
        <v>1.61811241783381</v>
      </c>
      <c r="BE150">
        <v>1.7051618618693201</v>
      </c>
      <c r="BF150">
        <v>1.93141318389961</v>
      </c>
      <c r="BG150">
        <v>1.9232950181158801</v>
      </c>
      <c r="BH150">
        <v>1.87571978385966</v>
      </c>
      <c r="BI150">
        <v>1.9553378623995701</v>
      </c>
      <c r="BJ150">
        <v>1.8840493418720901</v>
      </c>
      <c r="BK150">
        <v>1.92981342796434</v>
      </c>
      <c r="BL150">
        <v>1.72553193060014</v>
      </c>
      <c r="BM150">
        <v>1.75248375100194</v>
      </c>
      <c r="BN150">
        <v>1.9795300484362699</v>
      </c>
      <c r="BO150">
        <v>2.04590148407038</v>
      </c>
      <c r="BP150">
        <v>1.6222798190374299</v>
      </c>
      <c r="BQ150">
        <v>1.7031090020342801</v>
      </c>
      <c r="BR150">
        <v>1.8933390531430201</v>
      </c>
      <c r="BS150">
        <v>1.9619117925709799</v>
      </c>
      <c r="BT150">
        <v>1.8360879618652</v>
      </c>
      <c r="BU150">
        <v>1.8670224020253301</v>
      </c>
      <c r="BV150">
        <v>1.94103181737181</v>
      </c>
      <c r="BW150">
        <v>2.0216716487911102</v>
      </c>
      <c r="BX150">
        <v>1.83001696445549</v>
      </c>
      <c r="BY150">
        <v>1.87640591117441</v>
      </c>
      <c r="BZ150">
        <v>1.90213187827568</v>
      </c>
      <c r="CA150">
        <v>1.94670640837989</v>
      </c>
      <c r="CB150">
        <v>1.90168299313571</v>
      </c>
      <c r="CC150">
        <v>1.9153360916418101</v>
      </c>
      <c r="CD150">
        <v>1.9711701877126599</v>
      </c>
      <c r="CE150">
        <v>2.0232208331751398</v>
      </c>
      <c r="CF150">
        <v>1.9192271729654</v>
      </c>
      <c r="CG150">
        <v>2.0039750134470999</v>
      </c>
      <c r="CH150">
        <v>1.7020408300738901</v>
      </c>
      <c r="CI150">
        <v>1.75318326668498</v>
      </c>
      <c r="CJ150">
        <v>1.61193803092838</v>
      </c>
      <c r="CK150">
        <v>1.6742777190240401</v>
      </c>
      <c r="CL150">
        <v>1.9047689335854201</v>
      </c>
      <c r="CM150">
        <v>1.9907769671184301</v>
      </c>
      <c r="CN150">
        <v>1.95545900147248</v>
      </c>
      <c r="CO150">
        <v>2.0349159196241802</v>
      </c>
      <c r="CP150">
        <v>1.9919546039198099</v>
      </c>
      <c r="CQ150">
        <v>2.0803513817466701</v>
      </c>
      <c r="CR150">
        <v>1.90716119240063</v>
      </c>
      <c r="CS150">
        <v>1.9848230626961101</v>
      </c>
      <c r="CT150">
        <v>1.94360304563713</v>
      </c>
      <c r="CU150">
        <v>2.0074177514503702</v>
      </c>
      <c r="CV150">
        <v>1.6314359238140499</v>
      </c>
      <c r="CW150">
        <v>1.7152374278223701</v>
      </c>
      <c r="CX150">
        <v>1.93414683825838</v>
      </c>
      <c r="CY150">
        <v>1.98061321194685</v>
      </c>
    </row>
    <row r="151" spans="1:103" x14ac:dyDescent="0.45">
      <c r="A151" t="s">
        <v>81</v>
      </c>
      <c r="B151" t="s">
        <v>82</v>
      </c>
      <c r="C151" t="s">
        <v>68</v>
      </c>
      <c r="D151">
        <v>45</v>
      </c>
      <c r="E151">
        <f t="shared" si="2"/>
        <v>0</v>
      </c>
      <c r="F151" s="1" cm="1">
        <f t="array" ref="F151">SUMPRODUCT($H151:$CY151,$H$2:$CY$2)/SUMPRODUCT(--($H151:$CY151&lt;&gt;""),$H$2:$CY$2)</f>
        <v>1.5753955361621232</v>
      </c>
      <c r="G151" s="1" cm="1">
        <f t="array" ref="G151">SUMPRODUCT($H151:$CY151,$G$2:$CX$2)/SUMPRODUCT(--($H151:$CY151&lt;&gt;""),$G$2:$CX$2)</f>
        <v>1.606113401419105</v>
      </c>
      <c r="H151">
        <v>1.5982264093829901</v>
      </c>
      <c r="I151">
        <v>1.56638583804269</v>
      </c>
      <c r="J151">
        <v>1.56601348304092</v>
      </c>
      <c r="K151">
        <v>1.5377984901100601</v>
      </c>
      <c r="L151">
        <v>1.59298463442317</v>
      </c>
      <c r="M151">
        <v>1.56118535737314</v>
      </c>
      <c r="N151">
        <v>1.3883307981125801</v>
      </c>
      <c r="O151">
        <v>1.44248471025193</v>
      </c>
      <c r="P151">
        <v>1.5039916609404</v>
      </c>
      <c r="Q151">
        <v>1.5675825645952799</v>
      </c>
      <c r="R151">
        <v>1.5240836861731999</v>
      </c>
      <c r="S151">
        <v>1.54957157259597</v>
      </c>
      <c r="T151">
        <v>1.51011647372244</v>
      </c>
      <c r="U151">
        <v>1.5093222103514099</v>
      </c>
      <c r="V151">
        <v>1.4963442252224699</v>
      </c>
      <c r="W151">
        <v>1.55522184366168</v>
      </c>
      <c r="X151">
        <v>1.4580526473786899</v>
      </c>
      <c r="Y151">
        <v>1.51862254189542</v>
      </c>
      <c r="Z151">
        <v>1.65274311525563</v>
      </c>
      <c r="AA151">
        <v>1.73099224774824</v>
      </c>
      <c r="AB151">
        <v>1.60219568471981</v>
      </c>
      <c r="AC151">
        <v>1.63539919264719</v>
      </c>
      <c r="AD151">
        <v>1.85689146915697</v>
      </c>
      <c r="AE151">
        <v>1.9483759519061099</v>
      </c>
      <c r="AF151">
        <v>1.83184431047497</v>
      </c>
      <c r="AG151">
        <v>1.9019724682524399</v>
      </c>
      <c r="AH151">
        <v>1.5446503221322101</v>
      </c>
      <c r="AI151">
        <v>1.6050411556100499</v>
      </c>
      <c r="AJ151">
        <v>1.5707626269330599</v>
      </c>
      <c r="AK151">
        <v>1.5244934325794299</v>
      </c>
      <c r="AL151">
        <v>1.5106116151881801</v>
      </c>
      <c r="AM151">
        <v>1.50896519565757</v>
      </c>
      <c r="AN151">
        <v>1.75978539405403</v>
      </c>
      <c r="AO151">
        <v>1.8180729695384199</v>
      </c>
      <c r="AP151">
        <v>1.4608213169522599</v>
      </c>
      <c r="AQ151">
        <v>1.4469004256197699</v>
      </c>
      <c r="AR151">
        <v>1.5338398951955801</v>
      </c>
      <c r="AS151">
        <v>1.5710484806646901</v>
      </c>
      <c r="AT151">
        <v>1.5165299117240001</v>
      </c>
      <c r="AU151">
        <v>1.57296439822881</v>
      </c>
      <c r="AV151">
        <v>1.6461385441618099</v>
      </c>
      <c r="AW151">
        <v>1.4253997830391101</v>
      </c>
      <c r="AX151">
        <v>1.5237915227979499</v>
      </c>
      <c r="AY151">
        <v>1.5913145603443</v>
      </c>
      <c r="AZ151">
        <v>1.54408969456978</v>
      </c>
      <c r="BA151">
        <v>1.61872461250761</v>
      </c>
      <c r="BB151">
        <v>1.56895804548235</v>
      </c>
      <c r="BC151">
        <v>1.66416338579328</v>
      </c>
      <c r="BD151">
        <v>1.61823619659652</v>
      </c>
      <c r="BE151">
        <v>1.6753058155557701</v>
      </c>
      <c r="BF151">
        <v>1.49507199404517</v>
      </c>
      <c r="BG151">
        <v>1.5658754139412501</v>
      </c>
      <c r="BH151">
        <v>1.84195850902131</v>
      </c>
      <c r="BI151">
        <v>1.9647117954350699</v>
      </c>
      <c r="BJ151">
        <v>1.4475038164254199</v>
      </c>
      <c r="BK151">
        <v>1.53038683246286</v>
      </c>
      <c r="BL151">
        <v>1.5559323525572699</v>
      </c>
      <c r="BM151">
        <v>1.5855262556551</v>
      </c>
      <c r="BN151">
        <v>1.5740881988509501</v>
      </c>
      <c r="BO151">
        <v>1.61941066952352</v>
      </c>
      <c r="BP151">
        <v>1.57433617461603</v>
      </c>
      <c r="BQ151">
        <v>1.66808811682706</v>
      </c>
      <c r="BR151">
        <v>1.52100895937333</v>
      </c>
      <c r="BS151">
        <v>1.57218794210366</v>
      </c>
      <c r="BT151">
        <v>1.73386965206313</v>
      </c>
      <c r="BU151">
        <v>1.78854440642475</v>
      </c>
      <c r="BV151">
        <v>1.56752947525668</v>
      </c>
      <c r="BW151">
        <v>1.64657815026728</v>
      </c>
      <c r="BX151">
        <v>1.4553291883321899</v>
      </c>
      <c r="BY151">
        <v>1.51478557012215</v>
      </c>
      <c r="BZ151">
        <v>1.4600935316466499</v>
      </c>
      <c r="CA151">
        <v>1.5167937808629399</v>
      </c>
      <c r="CB151">
        <v>1.5207319018621701</v>
      </c>
      <c r="CC151">
        <v>1.52778775050772</v>
      </c>
      <c r="CD151">
        <v>1.5613308370428101</v>
      </c>
      <c r="CE151">
        <v>1.6083235133778699</v>
      </c>
      <c r="CF151">
        <v>1.51763190751309</v>
      </c>
      <c r="CG151">
        <v>1.6508952439003599</v>
      </c>
      <c r="CH151">
        <v>1.5001836578661301</v>
      </c>
      <c r="CI151">
        <v>1.58921154143176</v>
      </c>
      <c r="CJ151">
        <v>1.57655616805023</v>
      </c>
      <c r="CK151">
        <v>1.63723151363138</v>
      </c>
      <c r="CL151">
        <v>1.52405271550453</v>
      </c>
      <c r="CM151">
        <v>1.62516084541386</v>
      </c>
      <c r="CN151">
        <v>1.8910073746832301</v>
      </c>
      <c r="CO151">
        <v>2.0316429098950599</v>
      </c>
      <c r="CP151">
        <v>1.56943208798731</v>
      </c>
      <c r="CQ151">
        <v>1.67481078587294</v>
      </c>
      <c r="CR151">
        <v>1.5204078329800801</v>
      </c>
      <c r="CS151">
        <v>1.5924625261402501</v>
      </c>
      <c r="CT151">
        <v>1.5621007163046301</v>
      </c>
      <c r="CU151">
        <v>1.5899439742025401</v>
      </c>
      <c r="CV151">
        <v>1.5941380957761</v>
      </c>
      <c r="CW151">
        <v>1.6725343878885299</v>
      </c>
      <c r="CX151">
        <v>1.52640114367219</v>
      </c>
      <c r="CY151">
        <v>1.5794732382113299</v>
      </c>
    </row>
    <row r="152" spans="1:103" x14ac:dyDescent="0.45">
      <c r="A152" t="s">
        <v>102</v>
      </c>
      <c r="B152" t="s">
        <v>90</v>
      </c>
      <c r="C152" t="s">
        <v>91</v>
      </c>
      <c r="D152">
        <v>45</v>
      </c>
      <c r="E152">
        <f t="shared" si="2"/>
        <v>0</v>
      </c>
      <c r="F152" s="1" cm="1">
        <f t="array" ref="F152">SUMPRODUCT($H152:$CY152,$H$2:$CY$2)/SUMPRODUCT(--($H152:$CY152&lt;&gt;""),$H$2:$CY$2)</f>
        <v>1.324316076889591</v>
      </c>
      <c r="G152" s="1" cm="1">
        <f t="array" ref="G152">SUMPRODUCT($H152:$CY152,$G$2:$CX$2)/SUMPRODUCT(--($H152:$CY152&lt;&gt;""),$G$2:$CX$2)</f>
        <v>1.2640434035182959</v>
      </c>
      <c r="H152">
        <v>1.26995091328411</v>
      </c>
      <c r="I152">
        <v>1.2432727973225299</v>
      </c>
      <c r="J152">
        <v>1.2498815231295</v>
      </c>
      <c r="K152">
        <v>1.22280227150186</v>
      </c>
      <c r="L152">
        <v>1.2686026676928199</v>
      </c>
      <c r="M152">
        <v>1.2431823004417599</v>
      </c>
      <c r="N152">
        <v>1.2222811967610701</v>
      </c>
      <c r="O152">
        <v>1.22886683902745</v>
      </c>
      <c r="P152">
        <v>1.2845337200840701</v>
      </c>
      <c r="Q152">
        <v>1.29547047579666</v>
      </c>
      <c r="R152">
        <v>1.24585946802355</v>
      </c>
      <c r="S152">
        <v>1.26390470981139</v>
      </c>
      <c r="T152">
        <v>1.33375335157079</v>
      </c>
      <c r="U152">
        <v>1.2299431289775999</v>
      </c>
      <c r="V152">
        <v>1.2641890925881101</v>
      </c>
      <c r="W152">
        <v>1.2723789087963799</v>
      </c>
      <c r="X152">
        <v>1.2522782307743101</v>
      </c>
      <c r="Y152">
        <v>1.2678123733711399</v>
      </c>
      <c r="Z152">
        <v>1.1612208070185499</v>
      </c>
      <c r="AA152">
        <v>1.1590545304544899</v>
      </c>
      <c r="AB152">
        <v>1.39761178859187</v>
      </c>
      <c r="AC152">
        <v>1.3176319739478199</v>
      </c>
      <c r="AD152">
        <v>1.3215330305172699</v>
      </c>
      <c r="AE152">
        <v>1.31961482174066</v>
      </c>
      <c r="AF152">
        <v>1.47074339294727</v>
      </c>
      <c r="AG152">
        <v>1.3007754734800701</v>
      </c>
      <c r="AH152">
        <v>1.2912122588681401</v>
      </c>
      <c r="AI152">
        <v>1.30180133049006</v>
      </c>
      <c r="AJ152">
        <v>1.52779208779886</v>
      </c>
      <c r="AK152">
        <v>1.29564919925908</v>
      </c>
      <c r="AL152">
        <v>1.2849878737429401</v>
      </c>
      <c r="AM152">
        <v>1.2782942094338601</v>
      </c>
      <c r="AN152">
        <v>1.42498713324681</v>
      </c>
      <c r="AO152">
        <v>1.2953509258989899</v>
      </c>
      <c r="AP152">
        <v>1.4620948388358801</v>
      </c>
      <c r="AQ152">
        <v>1.1848808430245701</v>
      </c>
      <c r="AR152">
        <v>1.2575446730978399</v>
      </c>
      <c r="AS152">
        <v>1.2579116610001699</v>
      </c>
      <c r="AT152">
        <v>1.2979635247638801</v>
      </c>
      <c r="AU152">
        <v>1.28623767013613</v>
      </c>
      <c r="AV152">
        <v>1.5851473473391</v>
      </c>
      <c r="AW152">
        <v>1.1423258579318001</v>
      </c>
      <c r="AX152">
        <v>1.2449614811680401</v>
      </c>
      <c r="AY152">
        <v>1.2706987170852999</v>
      </c>
      <c r="AZ152">
        <v>1.28163359823664</v>
      </c>
      <c r="BA152">
        <v>1.3293372462163699</v>
      </c>
      <c r="BB152">
        <v>1.2929837342227599</v>
      </c>
      <c r="BC152">
        <v>1.3436641519649</v>
      </c>
      <c r="BD152">
        <v>1.3061480674702399</v>
      </c>
      <c r="BE152">
        <v>1.33104849912331</v>
      </c>
      <c r="BF152">
        <v>1.35431356461018</v>
      </c>
      <c r="BG152">
        <v>1.2805654206214101</v>
      </c>
      <c r="BH152">
        <v>1.26841328732453</v>
      </c>
      <c r="BI152">
        <v>1.27933661710313</v>
      </c>
      <c r="BJ152">
        <v>1.2249225740257299</v>
      </c>
      <c r="BK152">
        <v>1.22801443447825</v>
      </c>
      <c r="BL152">
        <v>1.23983397291794</v>
      </c>
      <c r="BM152">
        <v>1.2692684415591</v>
      </c>
      <c r="BN152">
        <v>1.29812079568532</v>
      </c>
      <c r="BO152">
        <v>1.3109795227454799</v>
      </c>
      <c r="BP152">
        <v>1.25232064952815</v>
      </c>
      <c r="BQ152">
        <v>1.3247611836023401</v>
      </c>
      <c r="BR152">
        <v>1.2845413492814399</v>
      </c>
      <c r="BS152">
        <v>1.2748583411079299</v>
      </c>
      <c r="BT152">
        <v>1.2395253335538301</v>
      </c>
      <c r="BU152">
        <v>1.24256802301285</v>
      </c>
      <c r="BV152">
        <v>1.28957404382781</v>
      </c>
      <c r="BW152">
        <v>1.29948903531933</v>
      </c>
      <c r="BX152">
        <v>1.2336083728007099</v>
      </c>
      <c r="BY152">
        <v>1.22161096869979</v>
      </c>
      <c r="BZ152">
        <v>1.2543382293027501</v>
      </c>
      <c r="CA152">
        <v>1.23114602115309</v>
      </c>
      <c r="CB152">
        <v>1.2429000419790399</v>
      </c>
      <c r="CC152">
        <v>1.23153805478149</v>
      </c>
      <c r="CD152">
        <v>1.3096771768119899</v>
      </c>
      <c r="CE152">
        <v>1.30284127175269</v>
      </c>
      <c r="CF152">
        <v>1.2528680076010801</v>
      </c>
      <c r="CG152">
        <v>1.29603774547231</v>
      </c>
      <c r="CH152">
        <v>1.21628564596133</v>
      </c>
      <c r="CI152">
        <v>1.2759280207436601</v>
      </c>
      <c r="CJ152">
        <v>1.2691198170627001</v>
      </c>
      <c r="CK152">
        <v>1.30760013352176</v>
      </c>
      <c r="CL152">
        <v>1.2333670156999199</v>
      </c>
      <c r="CM152">
        <v>1.2616099419486799</v>
      </c>
      <c r="CN152">
        <v>1.2917306026607001</v>
      </c>
      <c r="CO152">
        <v>1.32457461613814</v>
      </c>
      <c r="CP152">
        <v>1.32728366408982</v>
      </c>
      <c r="CQ152">
        <v>1.33510222946985</v>
      </c>
      <c r="CR152">
        <v>1.2677244269072501</v>
      </c>
      <c r="CS152">
        <v>1.2682889214175499</v>
      </c>
      <c r="CT152">
        <v>1.2795095299589601</v>
      </c>
      <c r="CU152">
        <v>1.30352126768758</v>
      </c>
      <c r="CV152">
        <v>1.3105006091367299</v>
      </c>
      <c r="CW152">
        <v>1.3399089215597</v>
      </c>
      <c r="CX152">
        <v>1.32891472559137</v>
      </c>
      <c r="CY152">
        <v>1.2984339275466199</v>
      </c>
    </row>
    <row r="153" spans="1:103" x14ac:dyDescent="0.45">
      <c r="A153" t="s">
        <v>120</v>
      </c>
      <c r="B153" t="s">
        <v>70</v>
      </c>
      <c r="C153" t="s">
        <v>71</v>
      </c>
      <c r="D153">
        <v>45</v>
      </c>
      <c r="E153">
        <f t="shared" si="2"/>
        <v>0</v>
      </c>
      <c r="F153" s="1" cm="1">
        <f t="array" ref="F153">SUMPRODUCT($H153:$CY153,$H$2:$CY$2)/SUMPRODUCT(--($H153:$CY153&lt;&gt;""),$H$2:$CY$2)</f>
        <v>1.2273745938726497</v>
      </c>
      <c r="G153" s="1" cm="1">
        <f t="array" ref="G153">SUMPRODUCT($H153:$CY153,$G$2:$CX$2)/SUMPRODUCT(--($H153:$CY153&lt;&gt;""),$G$2:$CX$2)</f>
        <v>1.2556932048695544</v>
      </c>
      <c r="H153">
        <v>1.18778968309213</v>
      </c>
      <c r="I153">
        <v>1.2187139814616501</v>
      </c>
      <c r="J153">
        <v>1.2408366053166999</v>
      </c>
      <c r="K153">
        <v>1.21820202341406</v>
      </c>
      <c r="L153">
        <v>1.1899132824471701</v>
      </c>
      <c r="M153">
        <v>1.21693857785878</v>
      </c>
      <c r="N153">
        <v>1.2426983646257701</v>
      </c>
      <c r="O153">
        <v>1.24263842048618</v>
      </c>
      <c r="P153">
        <v>1.2374074929916601</v>
      </c>
      <c r="Q153">
        <v>1.30912897975234</v>
      </c>
      <c r="R153">
        <v>1.22450167896814</v>
      </c>
      <c r="S153">
        <v>1.2596207399871799</v>
      </c>
      <c r="T153">
        <v>1.20624372200993</v>
      </c>
      <c r="U153">
        <v>1.2065185371363101</v>
      </c>
      <c r="V153">
        <v>1.1744800040387</v>
      </c>
      <c r="W153">
        <v>1.25618970885036</v>
      </c>
      <c r="X153">
        <v>1.22692626979764</v>
      </c>
      <c r="Y153">
        <v>1.2576990343037</v>
      </c>
      <c r="Z153">
        <v>1.1968893666284499</v>
      </c>
      <c r="AA153">
        <v>1.19377438236028</v>
      </c>
      <c r="AB153">
        <v>1.2735985966488499</v>
      </c>
      <c r="AC153">
        <v>1.28249905272364</v>
      </c>
      <c r="AD153">
        <v>1.25258921866284</v>
      </c>
      <c r="AE153">
        <v>1.33703581938984</v>
      </c>
      <c r="AF153">
        <v>1.23500382023804</v>
      </c>
      <c r="AG153">
        <v>1.2718291005236</v>
      </c>
      <c r="AH153">
        <v>1.19539197590357</v>
      </c>
      <c r="AI153">
        <v>1.2699917091127599</v>
      </c>
      <c r="AJ153">
        <v>1.2882991475232199</v>
      </c>
      <c r="AK153">
        <v>1.25619368725873</v>
      </c>
      <c r="AL153">
        <v>1.2613059441793499</v>
      </c>
      <c r="AM153">
        <v>1.2681877214117401</v>
      </c>
      <c r="AN153">
        <v>1.2345247349381201</v>
      </c>
      <c r="AO153">
        <v>1.2033964170572899</v>
      </c>
      <c r="AP153">
        <v>1.2048462766024901</v>
      </c>
      <c r="AQ153">
        <v>1.1852770479646699</v>
      </c>
      <c r="AR153">
        <v>1.2418885704015901</v>
      </c>
      <c r="AS153">
        <v>1.2896439894009999</v>
      </c>
      <c r="AT153">
        <v>1.16586769346588</v>
      </c>
      <c r="AU153">
        <v>1.2342236577810499</v>
      </c>
      <c r="AV153">
        <v>1.18858153932814</v>
      </c>
      <c r="AW153">
        <v>1.16434609498967</v>
      </c>
      <c r="AX153">
        <v>1.1900734949659899</v>
      </c>
      <c r="AY153">
        <v>1.24659187495365</v>
      </c>
      <c r="AZ153">
        <v>1.2334610143601099</v>
      </c>
      <c r="BA153">
        <v>1.2925133191864899</v>
      </c>
      <c r="BB153">
        <v>1.2451852444046101</v>
      </c>
      <c r="BC153">
        <v>1.3331339942545599</v>
      </c>
      <c r="BD153">
        <v>1.2408205449748899</v>
      </c>
      <c r="BE153">
        <v>1.30255592999194</v>
      </c>
      <c r="BF153">
        <v>1.2384085192982</v>
      </c>
      <c r="BG153">
        <v>1.27092343941464</v>
      </c>
      <c r="BH153">
        <v>1.2797394958980599</v>
      </c>
      <c r="BI153">
        <v>1.35696531452247</v>
      </c>
      <c r="BJ153">
        <v>1.26890895556793</v>
      </c>
      <c r="BK153">
        <v>1.28688822458159</v>
      </c>
      <c r="BL153">
        <v>1.2579845505010101</v>
      </c>
      <c r="BM153">
        <v>1.30543411230106</v>
      </c>
      <c r="BN153">
        <v>1.2484878575154299</v>
      </c>
      <c r="BO153">
        <v>1.2870884261276501</v>
      </c>
      <c r="BP153">
        <v>1.2225918583875499</v>
      </c>
      <c r="BQ153">
        <v>1.2937336119957401</v>
      </c>
      <c r="BR153">
        <v>1.2386873710306501</v>
      </c>
      <c r="BS153">
        <v>1.3026270448014201</v>
      </c>
      <c r="BT153">
        <v>1.2657296060666099</v>
      </c>
      <c r="BU153">
        <v>1.29100390613758</v>
      </c>
      <c r="BV153">
        <v>1.26499997368081</v>
      </c>
      <c r="BW153">
        <v>1.3367366862704</v>
      </c>
      <c r="BX153">
        <v>1.21124896858256</v>
      </c>
      <c r="BY153">
        <v>1.2526127298251399</v>
      </c>
      <c r="BZ153">
        <v>1.2476546560828099</v>
      </c>
      <c r="CA153">
        <v>1.2774341620351199</v>
      </c>
      <c r="CB153">
        <v>1.2441871406720799</v>
      </c>
      <c r="CC153">
        <v>1.2778579357737101</v>
      </c>
      <c r="CD153">
        <v>1.2885482685043199</v>
      </c>
      <c r="CE153">
        <v>1.3201274582267499</v>
      </c>
      <c r="CF153">
        <v>1.28050538748903</v>
      </c>
      <c r="CG153">
        <v>1.3332196814817101</v>
      </c>
      <c r="CH153">
        <v>1.25669364838251</v>
      </c>
      <c r="CI153">
        <v>1.3224691277237699</v>
      </c>
      <c r="CJ153">
        <v>1.24406342907592</v>
      </c>
      <c r="CK153">
        <v>1.2752730488820601</v>
      </c>
      <c r="CL153">
        <v>1.2480000070542701</v>
      </c>
      <c r="CM153">
        <v>1.30062882954773</v>
      </c>
      <c r="CN153">
        <v>1.2521363561287699</v>
      </c>
      <c r="CO153">
        <v>1.34889320540114</v>
      </c>
      <c r="CP153">
        <v>1.2345160318474699</v>
      </c>
      <c r="CQ153">
        <v>1.3016716133133599</v>
      </c>
      <c r="CR153">
        <v>1.2585974358924901</v>
      </c>
      <c r="CS153">
        <v>1.3222927760002701</v>
      </c>
      <c r="CT153">
        <v>1.26486616931371</v>
      </c>
      <c r="CU153">
        <v>1.3187113218275801</v>
      </c>
      <c r="CV153">
        <v>1.22128226534044</v>
      </c>
      <c r="CW153">
        <v>1.2832293750951</v>
      </c>
      <c r="CX153">
        <v>1.1945666189234501</v>
      </c>
      <c r="CY153">
        <v>1.25346855145018</v>
      </c>
    </row>
    <row r="154" spans="1:103" x14ac:dyDescent="0.45">
      <c r="A154" t="s">
        <v>83</v>
      </c>
      <c r="B154" t="s">
        <v>78</v>
      </c>
      <c r="C154" t="s">
        <v>84</v>
      </c>
      <c r="D154">
        <v>45</v>
      </c>
      <c r="E154">
        <f t="shared" si="2"/>
        <v>0</v>
      </c>
      <c r="F154" s="1" cm="1">
        <f t="array" ref="F154">SUMPRODUCT($H154:$CY154,$H$2:$CY$2)/SUMPRODUCT(--($H154:$CY154&lt;&gt;""),$H$2:$CY$2)</f>
        <v>1.1918160731401446</v>
      </c>
      <c r="G154" s="1" cm="1">
        <f t="array" ref="G154">SUMPRODUCT($H154:$CY154,$G$2:$CX$2)/SUMPRODUCT(--($H154:$CY154&lt;&gt;""),$G$2:$CX$2)</f>
        <v>1.2284809907377185</v>
      </c>
      <c r="H154">
        <v>1.2810874136447801</v>
      </c>
      <c r="I154">
        <v>1.2872241581035799</v>
      </c>
      <c r="J154">
        <v>1.1203158433312399</v>
      </c>
      <c r="K154">
        <v>1.1215084824144199</v>
      </c>
      <c r="L154">
        <v>1.2765640224530199</v>
      </c>
      <c r="M154">
        <v>1.2899263902993201</v>
      </c>
      <c r="N154">
        <v>1.07590519358078</v>
      </c>
      <c r="O154">
        <v>1.1153949212313401</v>
      </c>
      <c r="P154">
        <v>1.1148068982711701</v>
      </c>
      <c r="Q154">
        <v>1.1744123233220001</v>
      </c>
      <c r="R154">
        <v>1.13310143961099</v>
      </c>
      <c r="S154">
        <v>1.1774612444016599</v>
      </c>
      <c r="T154">
        <v>1.09527812779297</v>
      </c>
      <c r="U154">
        <v>1.1036177755201</v>
      </c>
      <c r="V154">
        <v>1.32651482843271</v>
      </c>
      <c r="W154">
        <v>1.3790981250651</v>
      </c>
      <c r="X154">
        <v>1.0947190869351999</v>
      </c>
      <c r="Y154">
        <v>1.1430795906689399</v>
      </c>
      <c r="Z154">
        <v>1.1742296089430699</v>
      </c>
      <c r="AA154">
        <v>1.20308204176512</v>
      </c>
      <c r="AB154">
        <v>1.17827725624539</v>
      </c>
      <c r="AC154">
        <v>1.1858133886570701</v>
      </c>
      <c r="AD154">
        <v>1.28743199922729</v>
      </c>
      <c r="AE154">
        <v>1.38217350402226</v>
      </c>
      <c r="AF154">
        <v>1.27365013982557</v>
      </c>
      <c r="AG154">
        <v>1.3193243036957101</v>
      </c>
      <c r="AH154">
        <v>1.1750983631073599</v>
      </c>
      <c r="AI154">
        <v>1.23461742951376</v>
      </c>
      <c r="AJ154">
        <v>1.1873347815269999</v>
      </c>
      <c r="AK154">
        <v>1.1595506057534399</v>
      </c>
      <c r="AL154">
        <v>1.2238546252809399</v>
      </c>
      <c r="AM154">
        <v>1.26323178002244</v>
      </c>
      <c r="AN154">
        <v>1.25908737692046</v>
      </c>
      <c r="AO154">
        <v>1.28859423366564</v>
      </c>
      <c r="AP154">
        <v>1.0636476797379499</v>
      </c>
      <c r="AQ154">
        <v>1.07585731544546</v>
      </c>
      <c r="AR154">
        <v>1.2596584371919799</v>
      </c>
      <c r="AS154">
        <v>1.3344516494785901</v>
      </c>
      <c r="AT154">
        <v>1.1677822297021501</v>
      </c>
      <c r="AU154">
        <v>1.19814930910572</v>
      </c>
      <c r="AV154">
        <v>1.1928160037657001</v>
      </c>
      <c r="AW154">
        <v>1.18594350179914</v>
      </c>
      <c r="AX154">
        <v>1.1901313440838901</v>
      </c>
      <c r="AY154">
        <v>1.2180600077292301</v>
      </c>
      <c r="AZ154">
        <v>1.20050081408603</v>
      </c>
      <c r="BA154">
        <v>1.2387501300958701</v>
      </c>
      <c r="BB154">
        <v>1.2540374546870099</v>
      </c>
      <c r="BC154">
        <v>1.29840039501699</v>
      </c>
      <c r="BD154">
        <v>1.4039929134967299</v>
      </c>
      <c r="BE154">
        <v>1.4503958468504901</v>
      </c>
      <c r="BF154">
        <v>1.1470118771998701</v>
      </c>
      <c r="BG154">
        <v>1.1660224310879499</v>
      </c>
      <c r="BH154">
        <v>1.34618903868632</v>
      </c>
      <c r="BI154">
        <v>1.44074956077141</v>
      </c>
      <c r="BJ154">
        <v>1.1108595570647</v>
      </c>
      <c r="BK154">
        <v>1.14172799172501</v>
      </c>
      <c r="BL154">
        <v>1.2721273933149899</v>
      </c>
      <c r="BM154">
        <v>1.31089335546215</v>
      </c>
      <c r="BN154">
        <v>1.1799710581821701</v>
      </c>
      <c r="BO154">
        <v>1.20841348691366</v>
      </c>
      <c r="BP154">
        <v>1.4058813257760201</v>
      </c>
      <c r="BQ154">
        <v>1.4423446618547699</v>
      </c>
      <c r="BR154">
        <v>1.1368017752144499</v>
      </c>
      <c r="BS154">
        <v>1.1742634911355601</v>
      </c>
      <c r="BT154">
        <v>1.32250907223456</v>
      </c>
      <c r="BU154">
        <v>1.35404696849756</v>
      </c>
      <c r="BV154">
        <v>1.1367543524468999</v>
      </c>
      <c r="BW154">
        <v>1.22596130981138</v>
      </c>
      <c r="BX154">
        <v>1.07186350757647</v>
      </c>
      <c r="BY154">
        <v>1.1065413671662601</v>
      </c>
      <c r="BZ154">
        <v>1.1478948792160899</v>
      </c>
      <c r="CA154">
        <v>1.1764009662769599</v>
      </c>
      <c r="CB154">
        <v>1.2436886931701601</v>
      </c>
      <c r="CC154">
        <v>1.2733996851076099</v>
      </c>
      <c r="CD154">
        <v>1.1444698351137199</v>
      </c>
      <c r="CE154">
        <v>1.1773876951039499</v>
      </c>
      <c r="CF154">
        <v>1.15084735454305</v>
      </c>
      <c r="CG154">
        <v>1.25855511476973</v>
      </c>
      <c r="CH154">
        <v>1.2518193291604101</v>
      </c>
      <c r="CI154">
        <v>1.3664622548682299</v>
      </c>
      <c r="CJ154">
        <v>1.3721933133050599</v>
      </c>
      <c r="CK154">
        <v>1.40207426680018</v>
      </c>
      <c r="CL154">
        <v>1.1604906427756201</v>
      </c>
      <c r="CM154">
        <v>1.25075160059824</v>
      </c>
      <c r="CN154">
        <v>1.3971683719061101</v>
      </c>
      <c r="CO154">
        <v>1.4886283981308499</v>
      </c>
      <c r="CP154">
        <v>1.38611351775902</v>
      </c>
      <c r="CQ154">
        <v>1.4495987253659199</v>
      </c>
      <c r="CR154">
        <v>1.13639057800097</v>
      </c>
      <c r="CS154">
        <v>1.17597044391344</v>
      </c>
      <c r="CT154">
        <v>1.1589850129889001</v>
      </c>
      <c r="CU154">
        <v>1.21176825082088</v>
      </c>
      <c r="CV154">
        <v>1.3608852726246199</v>
      </c>
      <c r="CW154">
        <v>1.41215805070383</v>
      </c>
      <c r="CX154">
        <v>1.1950269780132801</v>
      </c>
      <c r="CY154">
        <v>1.2311510673125201</v>
      </c>
    </row>
    <row r="155" spans="1:103" x14ac:dyDescent="0.45">
      <c r="A155" t="s">
        <v>129</v>
      </c>
      <c r="B155" t="s">
        <v>86</v>
      </c>
      <c r="C155" t="s">
        <v>71</v>
      </c>
      <c r="D155">
        <v>45</v>
      </c>
      <c r="E155">
        <f t="shared" si="2"/>
        <v>0</v>
      </c>
      <c r="F155" s="1" cm="1">
        <f t="array" ref="F155">SUMPRODUCT($H155:$CY155,$H$2:$CY$2)/SUMPRODUCT(--($H155:$CY155&lt;&gt;""),$H$2:$CY$2)</f>
        <v>1.0556139154433446</v>
      </c>
      <c r="G155" s="1" cm="1">
        <f t="array" ref="G155">SUMPRODUCT($H155:$CY155,$G$2:$CX$2)/SUMPRODUCT(--($H155:$CY155&lt;&gt;""),$G$2:$CX$2)</f>
        <v>1.0580800782542239</v>
      </c>
      <c r="H155">
        <v>1.0596514200396601</v>
      </c>
      <c r="I155">
        <v>1.0482699899494099</v>
      </c>
      <c r="J155">
        <v>1.0395792413985501</v>
      </c>
      <c r="K155">
        <v>1.03111504678157</v>
      </c>
      <c r="L155">
        <v>1.05558596311658</v>
      </c>
      <c r="M155">
        <v>1.04686938838448</v>
      </c>
      <c r="N155">
        <v>1.0144395222948199</v>
      </c>
      <c r="O155">
        <v>1.0029324148362599</v>
      </c>
      <c r="P155">
        <v>1.04880305914164</v>
      </c>
      <c r="Q155">
        <v>1.0843330475269599</v>
      </c>
      <c r="R155">
        <v>1.0059306910753301</v>
      </c>
      <c r="S155">
        <v>1.0578968695564299</v>
      </c>
      <c r="T155">
        <v>1.05085750732737</v>
      </c>
      <c r="U155">
        <v>1.0433020623019</v>
      </c>
      <c r="V155">
        <v>1.0557342046054501</v>
      </c>
      <c r="W155">
        <v>1.06814903066212</v>
      </c>
      <c r="X155">
        <v>1.0543212488531299</v>
      </c>
      <c r="Y155">
        <v>1.0643010753238999</v>
      </c>
      <c r="Z155">
        <v>0.97016588665095604</v>
      </c>
      <c r="AA155">
        <v>0.97156689052560397</v>
      </c>
      <c r="AB155">
        <v>1.08595628123823</v>
      </c>
      <c r="AC155">
        <v>1.1017926123603801</v>
      </c>
      <c r="AD155">
        <v>1.0643818084207199</v>
      </c>
      <c r="AE155">
        <v>1.10598049503698</v>
      </c>
      <c r="AF155">
        <v>1.0838331023396399</v>
      </c>
      <c r="AG155">
        <v>1.0664950200163099</v>
      </c>
      <c r="AH155">
        <v>1.0422371055500199</v>
      </c>
      <c r="AI155">
        <v>1.08654401390084</v>
      </c>
      <c r="AJ155">
        <v>1.26966841581033</v>
      </c>
      <c r="AK155">
        <v>1.10195820428673</v>
      </c>
      <c r="AL155">
        <v>1.0648383087653801</v>
      </c>
      <c r="AM155">
        <v>1.0595870900788</v>
      </c>
      <c r="AN155">
        <v>1.0457547830168299</v>
      </c>
      <c r="AO155">
        <v>1.03382850325675</v>
      </c>
      <c r="AP155">
        <v>1.0261670118573101</v>
      </c>
      <c r="AQ155">
        <v>1.0041279964732399</v>
      </c>
      <c r="AR155">
        <v>1.0549451053998899</v>
      </c>
      <c r="AS155">
        <v>1.08460542333752</v>
      </c>
      <c r="AT155">
        <v>1.0842952983855001</v>
      </c>
      <c r="AU155">
        <v>1.0775477818275701</v>
      </c>
      <c r="AV155">
        <v>1.0694398062802</v>
      </c>
      <c r="AW155">
        <v>1.0077556451760701</v>
      </c>
      <c r="AX155">
        <v>1.03416280298515</v>
      </c>
      <c r="AY155">
        <v>1.0732014762095501</v>
      </c>
      <c r="AZ155">
        <v>1.0415055527444901</v>
      </c>
      <c r="BA155">
        <v>1.1075842701758101</v>
      </c>
      <c r="BB155">
        <v>1.02862160064501</v>
      </c>
      <c r="BC155">
        <v>1.08194925917304</v>
      </c>
      <c r="BD155">
        <v>1.05092273516569</v>
      </c>
      <c r="BE155">
        <v>1.1055407398689501</v>
      </c>
      <c r="BF155">
        <v>1.0862118538121599</v>
      </c>
      <c r="BG155">
        <v>1.0495742836245301</v>
      </c>
      <c r="BH155">
        <v>1.0612681587035599</v>
      </c>
      <c r="BI155">
        <v>1.0779974301679101</v>
      </c>
      <c r="BJ155">
        <v>1.0028923924811299</v>
      </c>
      <c r="BK155">
        <v>1.0571051360829</v>
      </c>
      <c r="BL155">
        <v>1.03667178949776</v>
      </c>
      <c r="BM155">
        <v>1.0524537088694299</v>
      </c>
      <c r="BN155">
        <v>1.05519265296529</v>
      </c>
      <c r="BO155">
        <v>1.1096658766938601</v>
      </c>
      <c r="BP155">
        <v>1.04600658423376</v>
      </c>
      <c r="BQ155">
        <v>1.1175329914076999</v>
      </c>
      <c r="BR155">
        <v>1.0582671522231699</v>
      </c>
      <c r="BS155">
        <v>1.0806194034869701</v>
      </c>
      <c r="BT155">
        <v>0.99337353469174605</v>
      </c>
      <c r="BU155">
        <v>1.0114051962127799</v>
      </c>
      <c r="BV155">
        <v>1.0277382673608799</v>
      </c>
      <c r="BW155">
        <v>1.08288527355961</v>
      </c>
      <c r="BX155">
        <v>0.97526759325669399</v>
      </c>
      <c r="BY155">
        <v>0.99821399779808795</v>
      </c>
      <c r="BZ155">
        <v>1.0102381595771801</v>
      </c>
      <c r="CA155">
        <v>1.03137899821153</v>
      </c>
      <c r="CB155">
        <v>1.01530715879804</v>
      </c>
      <c r="CC155">
        <v>1.0270262816572699</v>
      </c>
      <c r="CD155">
        <v>1.07423231948287</v>
      </c>
      <c r="CE155">
        <v>1.0794690461558101</v>
      </c>
      <c r="CF155">
        <v>1.0208267191729401</v>
      </c>
      <c r="CG155">
        <v>1.0837666700861699</v>
      </c>
      <c r="CH155">
        <v>0.99442174716995102</v>
      </c>
      <c r="CI155">
        <v>1.04869101548798</v>
      </c>
      <c r="CJ155">
        <v>1.0357530252973799</v>
      </c>
      <c r="CK155">
        <v>1.07485844509541</v>
      </c>
      <c r="CL155">
        <v>0.99150855389244497</v>
      </c>
      <c r="CM155">
        <v>1.0549529912944899</v>
      </c>
      <c r="CN155">
        <v>1.02356624242673</v>
      </c>
      <c r="CO155">
        <v>1.07447832357216</v>
      </c>
      <c r="CP155">
        <v>1.03956174757284</v>
      </c>
      <c r="CQ155">
        <v>1.09005726565066</v>
      </c>
      <c r="CR155">
        <v>1.0202865415534399</v>
      </c>
      <c r="CS155">
        <v>1.0601394618369899</v>
      </c>
      <c r="CT155">
        <v>1.0428821643718</v>
      </c>
      <c r="CU155">
        <v>1.0768360337732601</v>
      </c>
      <c r="CV155">
        <v>1.03729597856219</v>
      </c>
      <c r="CW155">
        <v>1.0925998629922999</v>
      </c>
      <c r="CX155">
        <v>1.05332358984471</v>
      </c>
      <c r="CY155">
        <v>1.08241594978176</v>
      </c>
    </row>
    <row r="156" spans="1:103" x14ac:dyDescent="0.45">
      <c r="A156" t="s">
        <v>96</v>
      </c>
      <c r="B156" t="s">
        <v>97</v>
      </c>
      <c r="C156" t="s">
        <v>91</v>
      </c>
      <c r="D156">
        <v>45</v>
      </c>
      <c r="E156">
        <f t="shared" si="2"/>
        <v>0</v>
      </c>
      <c r="F156" s="1" cm="1">
        <f t="array" ref="F156">SUMPRODUCT($H156:$CY156,$H$2:$CY$2)/SUMPRODUCT(--($H156:$CY156&lt;&gt;""),$H$2:$CY$2)</f>
        <v>1.1318627393900187</v>
      </c>
      <c r="G156" s="1" cm="1">
        <f t="array" ref="G156">SUMPRODUCT($H156:$CY156,$G$2:$CX$2)/SUMPRODUCT(--($H156:$CY156&lt;&gt;""),$G$2:$CX$2)</f>
        <v>1.1486203788790317</v>
      </c>
      <c r="H156">
        <v>1.12191268448364</v>
      </c>
      <c r="I156">
        <v>1.1239593421540599</v>
      </c>
      <c r="J156">
        <v>1.1336484084001299</v>
      </c>
      <c r="K156">
        <v>1.1255521720149799</v>
      </c>
      <c r="L156">
        <v>1.1236936477467501</v>
      </c>
      <c r="M156">
        <v>1.1221779176383999</v>
      </c>
      <c r="N156">
        <v>1.1359630045987501</v>
      </c>
      <c r="O156">
        <v>1.13439504613873</v>
      </c>
      <c r="P156">
        <v>1.1499447643719001</v>
      </c>
      <c r="Q156">
        <v>1.1774129861495299</v>
      </c>
      <c r="R156">
        <v>1.1333130522661301</v>
      </c>
      <c r="S156">
        <v>1.1619760411640701</v>
      </c>
      <c r="T156">
        <v>1.1136584412163599</v>
      </c>
      <c r="U156">
        <v>1.1243096895247999</v>
      </c>
      <c r="V156">
        <v>1.1353432847370299</v>
      </c>
      <c r="W156">
        <v>1.16319568923163</v>
      </c>
      <c r="X156">
        <v>1.1317406251744899</v>
      </c>
      <c r="Y156">
        <v>1.15771513265709</v>
      </c>
      <c r="Z156">
        <v>1.07263132146811</v>
      </c>
      <c r="AA156">
        <v>1.0917440372060701</v>
      </c>
      <c r="AB156">
        <v>1.1729499337444</v>
      </c>
      <c r="AC156">
        <v>1.18088908732521</v>
      </c>
      <c r="AD156">
        <v>1.15543799394873</v>
      </c>
      <c r="AE156">
        <v>1.2082260681647601</v>
      </c>
      <c r="AF156">
        <v>1.1615622124220599</v>
      </c>
      <c r="AG156">
        <v>1.16166739880773</v>
      </c>
      <c r="AH156">
        <v>1.1233464842276999</v>
      </c>
      <c r="AI156">
        <v>1.1545612882632199</v>
      </c>
      <c r="AJ156">
        <v>1.1321153283182801</v>
      </c>
      <c r="AK156">
        <v>1.13439871684531</v>
      </c>
      <c r="AL156">
        <v>1.1743294809767999</v>
      </c>
      <c r="AM156">
        <v>1.15995614150069</v>
      </c>
      <c r="AN156">
        <v>1.1110950300179101</v>
      </c>
      <c r="AO156">
        <v>1.1153410923856499</v>
      </c>
      <c r="AP156">
        <v>1.08065910410942</v>
      </c>
      <c r="AQ156">
        <v>1.07843075606209</v>
      </c>
      <c r="AR156">
        <v>1.1508594037551301</v>
      </c>
      <c r="AS156">
        <v>1.1723149930994401</v>
      </c>
      <c r="AT156">
        <v>1.1383977983410101</v>
      </c>
      <c r="AU156">
        <v>1.14554735597222</v>
      </c>
      <c r="AV156">
        <v>1.05513454550482</v>
      </c>
      <c r="AW156">
        <v>1.03255014402439</v>
      </c>
      <c r="AX156">
        <v>1.1270933268672101</v>
      </c>
      <c r="AY156">
        <v>1.16272418735362</v>
      </c>
      <c r="AZ156">
        <v>1.14170059184092</v>
      </c>
      <c r="BA156">
        <v>1.1883690579210999</v>
      </c>
      <c r="BB156">
        <v>1.15598112005396</v>
      </c>
      <c r="BC156">
        <v>1.2191041842738699</v>
      </c>
      <c r="BD156">
        <v>1.17238982802361</v>
      </c>
      <c r="BE156">
        <v>1.2293076996308701</v>
      </c>
      <c r="BF156">
        <v>1.1497799618605</v>
      </c>
      <c r="BG156">
        <v>1.1664543285312099</v>
      </c>
      <c r="BH156">
        <v>1.1321660434721399</v>
      </c>
      <c r="BI156">
        <v>1.1731004384154999</v>
      </c>
      <c r="BJ156">
        <v>1.1296556304366101</v>
      </c>
      <c r="BK156">
        <v>1.15259563487968</v>
      </c>
      <c r="BL156">
        <v>1.1414235320255799</v>
      </c>
      <c r="BM156">
        <v>1.1743811262345101</v>
      </c>
      <c r="BN156">
        <v>1.15331971148473</v>
      </c>
      <c r="BO156">
        <v>1.2000602825445501</v>
      </c>
      <c r="BP156">
        <v>1.1619005198016501</v>
      </c>
      <c r="BQ156">
        <v>1.21907310409978</v>
      </c>
      <c r="BR156">
        <v>1.1414003466949501</v>
      </c>
      <c r="BS156">
        <v>1.1917411679802501</v>
      </c>
      <c r="BT156">
        <v>1.1288968657268701</v>
      </c>
      <c r="BU156">
        <v>1.1517948848121</v>
      </c>
      <c r="BV156">
        <v>1.1404201841130099</v>
      </c>
      <c r="BW156">
        <v>1.2033412006664901</v>
      </c>
      <c r="BX156">
        <v>1.0942623260505799</v>
      </c>
      <c r="BY156">
        <v>1.1299061225498801</v>
      </c>
      <c r="BZ156">
        <v>1.1658000733486</v>
      </c>
      <c r="CA156">
        <v>1.1851600530481401</v>
      </c>
      <c r="CB156">
        <v>1.1317113215604799</v>
      </c>
      <c r="CC156">
        <v>1.15946262527244</v>
      </c>
      <c r="CD156">
        <v>1.1791024180076899</v>
      </c>
      <c r="CE156">
        <v>1.22071779746679</v>
      </c>
      <c r="CF156">
        <v>1.14214577612974</v>
      </c>
      <c r="CG156">
        <v>1.2066240438653</v>
      </c>
      <c r="CH156">
        <v>1.1423288317829601</v>
      </c>
      <c r="CI156">
        <v>1.21070383256484</v>
      </c>
      <c r="CJ156">
        <v>1.1553933432538701</v>
      </c>
      <c r="CK156">
        <v>1.19365943215815</v>
      </c>
      <c r="CL156">
        <v>1.1469833689128699</v>
      </c>
      <c r="CM156">
        <v>1.1902903987191999</v>
      </c>
      <c r="CN156">
        <v>1.15947423946471</v>
      </c>
      <c r="CO156">
        <v>1.22271160457905</v>
      </c>
      <c r="CP156">
        <v>1.14227726863447</v>
      </c>
      <c r="CQ156">
        <v>1.19700690307708</v>
      </c>
      <c r="CR156">
        <v>1.14550117611058</v>
      </c>
      <c r="CS156">
        <v>1.1828735444867999</v>
      </c>
      <c r="CT156">
        <v>1.17136726647568</v>
      </c>
      <c r="CU156">
        <v>1.21917281104798</v>
      </c>
      <c r="CV156">
        <v>1.1636683490791999</v>
      </c>
      <c r="CW156">
        <v>1.2231469397493899</v>
      </c>
      <c r="CX156">
        <v>1.12997084350334</v>
      </c>
      <c r="CY156">
        <v>1.1676558274114299</v>
      </c>
    </row>
    <row r="157" spans="1:103" x14ac:dyDescent="0.45">
      <c r="A157" t="s">
        <v>105</v>
      </c>
      <c r="B157" t="s">
        <v>67</v>
      </c>
      <c r="C157" t="s">
        <v>106</v>
      </c>
      <c r="D157">
        <v>45</v>
      </c>
      <c r="E157">
        <f t="shared" si="2"/>
        <v>27</v>
      </c>
      <c r="F157" s="1" cm="1">
        <f t="array" ref="F157">SUMPRODUCT($H157:$CY157,$H$2:$CY$2)/SUMPRODUCT(--($H157:$CY157&lt;&gt;""),$H$2:$CY$2)</f>
        <v>1.6573416391828502</v>
      </c>
      <c r="G157" s="1" cm="1">
        <f t="array" ref="G157">SUMPRODUCT($H157:$CY157,$G$2:$CX$2)/SUMPRODUCT(--($H157:$CY157&lt;&gt;""),$G$2:$CX$2)</f>
        <v>1.6638462177383826</v>
      </c>
      <c r="H157">
        <v>1.7978761310083899</v>
      </c>
      <c r="I157">
        <v>1.7397545067412601</v>
      </c>
      <c r="J157">
        <v>1.68918374647042</v>
      </c>
      <c r="K157">
        <v>1.6808503878652299</v>
      </c>
      <c r="L157">
        <v>1.7930906434427101</v>
      </c>
      <c r="M157">
        <v>1.73889716919376</v>
      </c>
      <c r="N157">
        <v>1.54382281630229</v>
      </c>
      <c r="O157">
        <v>1.59342787510858</v>
      </c>
      <c r="P157">
        <v>1.6614865782491199</v>
      </c>
      <c r="Q157">
        <v>1.67908262236465</v>
      </c>
      <c r="R157">
        <v>1.59414578882906</v>
      </c>
      <c r="S157">
        <v>1.6760516899503399</v>
      </c>
      <c r="T157">
        <v>1.6292418591387401</v>
      </c>
      <c r="U157">
        <v>1.63695033224036</v>
      </c>
      <c r="V157">
        <v>1.67381508797974</v>
      </c>
      <c r="W157">
        <v>1.7004033647872201</v>
      </c>
      <c r="X157">
        <v>1.59246461307857</v>
      </c>
      <c r="Y157">
        <v>1.6296811373403399</v>
      </c>
      <c r="Z157">
        <v>1.5279976787132601</v>
      </c>
      <c r="AA157">
        <v>1.5240469281343301</v>
      </c>
      <c r="AB157">
        <v>1.7418778155300401</v>
      </c>
      <c r="AC157">
        <v>1.77460986086785</v>
      </c>
      <c r="AD157">
        <v>1.68503251394305</v>
      </c>
      <c r="AE157">
        <v>1.7228882296725301</v>
      </c>
      <c r="AF157">
        <v>1.70329997303284</v>
      </c>
      <c r="AG157">
        <v>1.6848867017717399</v>
      </c>
      <c r="AH157">
        <v>1.6816544214412701</v>
      </c>
      <c r="AI157">
        <v>1.73281433079126</v>
      </c>
      <c r="AJ157">
        <v>1.634017401181</v>
      </c>
      <c r="AK157">
        <v>1.6531857110581101</v>
      </c>
      <c r="AL157">
        <v>1.7158236662822499</v>
      </c>
      <c r="AM157">
        <v>1.6835593824998101</v>
      </c>
      <c r="AN157">
        <v>1.6548769559662799</v>
      </c>
      <c r="AO157">
        <v>1.6570458746247301</v>
      </c>
      <c r="AP157">
        <v>1.5275028689760399</v>
      </c>
      <c r="AQ157">
        <v>1.52919428493078</v>
      </c>
      <c r="AR157">
        <v>1.67297530187584</v>
      </c>
      <c r="AS157">
        <v>1.7033606068395499</v>
      </c>
      <c r="AT157">
        <v>1.66794390311592</v>
      </c>
      <c r="AU157">
        <v>1.68754330243574</v>
      </c>
      <c r="AV157">
        <v>1.8335509054013801</v>
      </c>
      <c r="AW157">
        <v>1.6229708010569699</v>
      </c>
      <c r="AX157">
        <v>1.6752574421881099</v>
      </c>
      <c r="AZ157">
        <v>1.67116285898809</v>
      </c>
      <c r="BB157">
        <v>1.7136727006225101</v>
      </c>
      <c r="BD157">
        <v>1.72859967496238</v>
      </c>
      <c r="BF157">
        <v>1.60461521343803</v>
      </c>
      <c r="BH157">
        <v>1.64208655192173</v>
      </c>
      <c r="BJ157">
        <v>1.6002796304837399</v>
      </c>
      <c r="BL157">
        <v>1.6644032622793901</v>
      </c>
      <c r="BN157">
        <v>1.7070911437107901</v>
      </c>
      <c r="BP157">
        <v>1.70292861585845</v>
      </c>
      <c r="BR157">
        <v>1.61901773659365</v>
      </c>
      <c r="BT157">
        <v>1.58941344299864</v>
      </c>
      <c r="BV157">
        <v>1.6638898642721101</v>
      </c>
      <c r="BX157">
        <v>1.55252816409017</v>
      </c>
      <c r="BZ157">
        <v>1.6163209100382601</v>
      </c>
      <c r="CB157">
        <v>1.63178474360579</v>
      </c>
      <c r="CD157">
        <v>1.6718235027002499</v>
      </c>
      <c r="CF157">
        <v>1.6406868350200401</v>
      </c>
      <c r="CH157">
        <v>1.64326550133497</v>
      </c>
      <c r="CJ157">
        <v>1.7276538229963101</v>
      </c>
      <c r="CL157">
        <v>1.61457078015864</v>
      </c>
      <c r="CN157">
        <v>1.6550431366681999</v>
      </c>
      <c r="CP157">
        <v>1.6886157492362199</v>
      </c>
      <c r="CR157">
        <v>1.6310879553290101</v>
      </c>
      <c r="CT157">
        <v>1.67582085249913</v>
      </c>
      <c r="CV157">
        <v>1.70199977769667</v>
      </c>
      <c r="CX157">
        <v>1.6554603437547499</v>
      </c>
    </row>
    <row r="158" spans="1:103" x14ac:dyDescent="0.45">
      <c r="A158" t="s">
        <v>66</v>
      </c>
      <c r="B158" t="s">
        <v>67</v>
      </c>
      <c r="C158" t="s">
        <v>68</v>
      </c>
      <c r="D158">
        <v>45</v>
      </c>
      <c r="E158">
        <f t="shared" si="2"/>
        <v>0</v>
      </c>
      <c r="F158" s="1" cm="1">
        <f t="array" ref="F158">SUMPRODUCT($H158:$CY158,$H$2:$CY$2)/SUMPRODUCT(--($H158:$CY158&lt;&gt;""),$H$2:$CY$2)</f>
        <v>1.2223847026815007</v>
      </c>
      <c r="G158" s="1" cm="1">
        <f t="array" ref="G158">SUMPRODUCT($H158:$CY158,$G$2:$CX$2)/SUMPRODUCT(--($H158:$CY158&lt;&gt;""),$G$2:$CX$2)</f>
        <v>1.2309978094901408</v>
      </c>
      <c r="H158">
        <v>1.2990674179475601</v>
      </c>
      <c r="I158">
        <v>1.26981169418877</v>
      </c>
      <c r="J158">
        <v>1.27582094181999</v>
      </c>
      <c r="K158">
        <v>1.24771180186556</v>
      </c>
      <c r="L158">
        <v>1.2940058908921099</v>
      </c>
      <c r="M158">
        <v>1.2674440726743199</v>
      </c>
      <c r="N158">
        <v>1.10745731332761</v>
      </c>
      <c r="O158">
        <v>1.14910953579509</v>
      </c>
      <c r="P158">
        <v>1.21210501458423</v>
      </c>
      <c r="Q158">
        <v>1.2393686111634701</v>
      </c>
      <c r="R158">
        <v>1.2078310676339099</v>
      </c>
      <c r="S158">
        <v>1.2526308296152999</v>
      </c>
      <c r="T158">
        <v>1.2270564817156699</v>
      </c>
      <c r="U158">
        <v>1.2147067453140299</v>
      </c>
      <c r="V158">
        <v>1.2146911156862099</v>
      </c>
      <c r="W158">
        <v>1.2400339130137199</v>
      </c>
      <c r="X158">
        <v>1.18510621839561</v>
      </c>
      <c r="Y158">
        <v>1.2235331928324</v>
      </c>
      <c r="Z158">
        <v>1.1342698069831501</v>
      </c>
      <c r="AA158">
        <v>1.1335500140494501</v>
      </c>
      <c r="AB158">
        <v>1.2756405773978201</v>
      </c>
      <c r="AC158">
        <v>1.2788051100606601</v>
      </c>
      <c r="AD158">
        <v>1.2331458336005401</v>
      </c>
      <c r="AE158">
        <v>1.2551190842959601</v>
      </c>
      <c r="AF158">
        <v>1.2562112100549701</v>
      </c>
      <c r="AG158">
        <v>1.24011769304693</v>
      </c>
      <c r="AH158">
        <v>1.2520004747561699</v>
      </c>
      <c r="AI158">
        <v>1.28265717233717</v>
      </c>
      <c r="AJ158">
        <v>1.2401235946264999</v>
      </c>
      <c r="AK158">
        <v>1.2284903899661399</v>
      </c>
      <c r="AL158">
        <v>1.2654448393984801</v>
      </c>
      <c r="AM158">
        <v>1.24973399977958</v>
      </c>
      <c r="AN158">
        <v>1.1902542713900801</v>
      </c>
      <c r="AO158">
        <v>1.1993251802190801</v>
      </c>
      <c r="AP158">
        <v>1.1725047558463699</v>
      </c>
      <c r="AQ158">
        <v>1.1528401959116901</v>
      </c>
      <c r="AR158">
        <v>1.2456622407171101</v>
      </c>
      <c r="AS158">
        <v>1.26861833096488</v>
      </c>
      <c r="AT158">
        <v>1.2410556367493299</v>
      </c>
      <c r="AU158">
        <v>1.2387728444039201</v>
      </c>
      <c r="AV158">
        <v>1.2845222246636201</v>
      </c>
      <c r="AW158">
        <v>1.16021199524958</v>
      </c>
      <c r="AX158">
        <v>1.2069989424758401</v>
      </c>
      <c r="AY158">
        <v>1.2571685579473699</v>
      </c>
      <c r="AZ158">
        <v>1.23244288858068</v>
      </c>
      <c r="BA158">
        <v>1.31265855183444</v>
      </c>
      <c r="BB158">
        <v>1.2499233342389</v>
      </c>
      <c r="BC158">
        <v>1.3126743204448901</v>
      </c>
      <c r="BD158">
        <v>1.27733871263661</v>
      </c>
      <c r="BE158">
        <v>1.3201860672122001</v>
      </c>
      <c r="BF158">
        <v>1.20777265186705</v>
      </c>
      <c r="BG158">
        <v>1.2253081080083601</v>
      </c>
      <c r="BH158">
        <v>1.2149554718689199</v>
      </c>
      <c r="BI158">
        <v>1.24890373847654</v>
      </c>
      <c r="BJ158">
        <v>1.16391307272749</v>
      </c>
      <c r="BK158">
        <v>1.2237520388634</v>
      </c>
      <c r="BL158">
        <v>1.2204480284068</v>
      </c>
      <c r="BM158">
        <v>1.2463846402802801</v>
      </c>
      <c r="BN158">
        <v>1.2652322637312601</v>
      </c>
      <c r="BO158">
        <v>1.29782175088924</v>
      </c>
      <c r="BP158">
        <v>1.2401110063534999</v>
      </c>
      <c r="BQ158">
        <v>1.31627888285979</v>
      </c>
      <c r="BR158">
        <v>1.1907907828390201</v>
      </c>
      <c r="BS158">
        <v>1.2713711606099301</v>
      </c>
      <c r="BT158">
        <v>1.18660394837267</v>
      </c>
      <c r="BU158">
        <v>1.2119840641584201</v>
      </c>
      <c r="BV158">
        <v>1.2266260462607499</v>
      </c>
      <c r="BW158">
        <v>1.2695758181411301</v>
      </c>
      <c r="BX158">
        <v>1.13481276984577</v>
      </c>
      <c r="BY158">
        <v>1.1634925570803101</v>
      </c>
      <c r="BZ158">
        <v>1.1683446485231199</v>
      </c>
      <c r="CA158">
        <v>1.2067855051581</v>
      </c>
      <c r="CB158">
        <v>1.2229873425414199</v>
      </c>
      <c r="CC158">
        <v>1.2318817148721</v>
      </c>
      <c r="CD158">
        <v>1.22527184197351</v>
      </c>
      <c r="CE158">
        <v>1.26279924787989</v>
      </c>
      <c r="CF158">
        <v>1.20934909531019</v>
      </c>
      <c r="CG158">
        <v>1.26438608680005</v>
      </c>
      <c r="CH158">
        <v>1.19290157776397</v>
      </c>
      <c r="CI158">
        <v>1.25300907800094</v>
      </c>
      <c r="CJ158">
        <v>1.2490086633161399</v>
      </c>
      <c r="CK158">
        <v>1.2868082683662601</v>
      </c>
      <c r="CL158">
        <v>1.1975436063553799</v>
      </c>
      <c r="CM158">
        <v>1.2387955985191501</v>
      </c>
      <c r="CN158">
        <v>1.26895940508053</v>
      </c>
      <c r="CO158">
        <v>1.31624406327424</v>
      </c>
      <c r="CP158">
        <v>1.25497878416771</v>
      </c>
      <c r="CQ158">
        <v>1.3231948765589501</v>
      </c>
      <c r="CR158">
        <v>1.2088937296173501</v>
      </c>
      <c r="CS158">
        <v>1.24875309456263</v>
      </c>
      <c r="CT158">
        <v>1.2458072481487901</v>
      </c>
      <c r="CU158">
        <v>1.29679141096123</v>
      </c>
      <c r="CV158">
        <v>1.2478132696039299</v>
      </c>
      <c r="CW158">
        <v>1.31432169927634</v>
      </c>
      <c r="CX158">
        <v>1.2521240438352299</v>
      </c>
      <c r="CY158">
        <v>1.27413222843784</v>
      </c>
    </row>
    <row r="159" spans="1:103" x14ac:dyDescent="0.45">
      <c r="A159" t="s">
        <v>127</v>
      </c>
      <c r="B159" t="s">
        <v>64</v>
      </c>
      <c r="C159" t="s">
        <v>128</v>
      </c>
      <c r="D159">
        <v>45</v>
      </c>
      <c r="E159">
        <f t="shared" si="2"/>
        <v>0</v>
      </c>
      <c r="F159" s="1" cm="1">
        <f t="array" ref="F159">SUMPRODUCT($H159:$CY159,$H$2:$CY$2)/SUMPRODUCT(--($H159:$CY159&lt;&gt;""),$H$2:$CY$2)</f>
        <v>1.6628046403741603</v>
      </c>
      <c r="G159" s="1" cm="1">
        <f t="array" ref="G159">SUMPRODUCT($H159:$CY159,$G$2:$CX$2)/SUMPRODUCT(--($H159:$CY159&lt;&gt;""),$G$2:$CX$2)</f>
        <v>1.6474561113551893</v>
      </c>
      <c r="H159">
        <v>1.71876270325327</v>
      </c>
      <c r="I159">
        <v>1.68235250724981</v>
      </c>
      <c r="J159">
        <v>1.6931607665064801</v>
      </c>
      <c r="K159">
        <v>1.65604237815968</v>
      </c>
      <c r="L159">
        <v>1.49354438281511</v>
      </c>
      <c r="M159">
        <v>1.4485646118165401</v>
      </c>
      <c r="N159">
        <v>1.5672917169290499</v>
      </c>
      <c r="O159">
        <v>1.5932465027356999</v>
      </c>
      <c r="P159">
        <v>1.5924610968883499</v>
      </c>
      <c r="Q159">
        <v>1.6500037499417199</v>
      </c>
      <c r="R159">
        <v>1.62660965253056</v>
      </c>
      <c r="S159">
        <v>1.6878407295343201</v>
      </c>
      <c r="T159">
        <v>1.65662247091098</v>
      </c>
      <c r="U159">
        <v>1.6245337600469101</v>
      </c>
      <c r="V159">
        <v>1.4927971154651001</v>
      </c>
      <c r="W159">
        <v>1.50349648074636</v>
      </c>
      <c r="X159">
        <v>1.57391289369246</v>
      </c>
      <c r="Y159">
        <v>1.5922892857453801</v>
      </c>
      <c r="Z159">
        <v>1.6163709838248901</v>
      </c>
      <c r="AA159">
        <v>1.56138626236983</v>
      </c>
      <c r="AB159">
        <v>1.71834451209867</v>
      </c>
      <c r="AC159">
        <v>1.7329441881460199</v>
      </c>
      <c r="AD159">
        <v>1.6563470703423</v>
      </c>
      <c r="AE159">
        <v>1.6853561744557599</v>
      </c>
      <c r="AF159">
        <v>1.62980216939031</v>
      </c>
      <c r="AG159">
        <v>1.6337930723457399</v>
      </c>
      <c r="AH159">
        <v>1.7729462171132799</v>
      </c>
      <c r="AI159">
        <v>1.76345950767774</v>
      </c>
      <c r="AJ159">
        <v>2.04468788818374</v>
      </c>
      <c r="AK159">
        <v>1.8147581689463499</v>
      </c>
      <c r="AL159">
        <v>1.6642577967218299</v>
      </c>
      <c r="AM159">
        <v>1.6503339887837301</v>
      </c>
      <c r="AN159">
        <v>1.61261611357099</v>
      </c>
      <c r="AO159">
        <v>1.6066637946134701</v>
      </c>
      <c r="AP159">
        <v>1.6472106474466199</v>
      </c>
      <c r="AQ159">
        <v>1.5471683536411101</v>
      </c>
      <c r="AR159">
        <v>1.63184387978963</v>
      </c>
      <c r="AS159">
        <v>1.6593506200263299</v>
      </c>
      <c r="AT159">
        <v>1.68197455151696</v>
      </c>
      <c r="AU159">
        <v>1.68723248076564</v>
      </c>
      <c r="AV159">
        <v>1.8725015758068999</v>
      </c>
      <c r="AW159">
        <v>1.6351247885773601</v>
      </c>
      <c r="AX159">
        <v>1.66283830002391</v>
      </c>
      <c r="AY159">
        <v>1.67840086587893</v>
      </c>
      <c r="AZ159">
        <v>1.67424829822776</v>
      </c>
      <c r="BA159">
        <v>1.7460197642624999</v>
      </c>
      <c r="BB159">
        <v>1.6944783156179899</v>
      </c>
      <c r="BC159">
        <v>1.7730846560100799</v>
      </c>
      <c r="BD159">
        <v>1.52599964455879</v>
      </c>
      <c r="BE159">
        <v>1.58203708053245</v>
      </c>
      <c r="BF159">
        <v>1.7960273066916199</v>
      </c>
      <c r="BG159">
        <v>1.74356868628051</v>
      </c>
      <c r="BH159">
        <v>1.6576738879455299</v>
      </c>
      <c r="BI159">
        <v>1.68674022461224</v>
      </c>
      <c r="BJ159">
        <v>1.74029063459748</v>
      </c>
      <c r="BK159">
        <v>1.68111259466949</v>
      </c>
      <c r="BL159">
        <v>1.6600586051231201</v>
      </c>
      <c r="BM159">
        <v>1.6798508816408599</v>
      </c>
      <c r="BN159">
        <v>1.67981603644039</v>
      </c>
      <c r="BO159">
        <v>1.7240933883725</v>
      </c>
      <c r="BP159">
        <v>1.5053920035308399</v>
      </c>
      <c r="BQ159">
        <v>1.5632913046668999</v>
      </c>
      <c r="BR159">
        <v>1.6111332295354901</v>
      </c>
      <c r="BS159">
        <v>1.6613980299144899</v>
      </c>
      <c r="BT159">
        <v>1.64469175479491</v>
      </c>
      <c r="BU159">
        <v>1.60940169459167</v>
      </c>
      <c r="BV159">
        <v>1.67875666441039</v>
      </c>
      <c r="BW159">
        <v>1.7029133676746799</v>
      </c>
      <c r="BX159">
        <v>1.63476838022023</v>
      </c>
      <c r="BY159">
        <v>1.63057647586176</v>
      </c>
      <c r="BZ159">
        <v>1.6235360530172001</v>
      </c>
      <c r="CA159">
        <v>1.6565087008031201</v>
      </c>
      <c r="CB159">
        <v>1.6098126928649801</v>
      </c>
      <c r="CC159">
        <v>1.6200085477396799</v>
      </c>
      <c r="CD159">
        <v>1.68155356342035</v>
      </c>
      <c r="CE159">
        <v>1.7225640998642699</v>
      </c>
      <c r="CF159">
        <v>1.6067648480680301</v>
      </c>
      <c r="CG159">
        <v>1.69272252860066</v>
      </c>
      <c r="CH159">
        <v>1.61897801157761</v>
      </c>
      <c r="CI159">
        <v>1.6916365470011601</v>
      </c>
      <c r="CJ159">
        <v>1.50425366638901</v>
      </c>
      <c r="CK159">
        <v>1.5592360870636699</v>
      </c>
      <c r="CL159">
        <v>1.70333703397583</v>
      </c>
      <c r="CM159">
        <v>1.6960247200923699</v>
      </c>
      <c r="CN159">
        <v>1.63751655740351</v>
      </c>
      <c r="CO159">
        <v>1.7266979967429099</v>
      </c>
      <c r="CP159">
        <v>1.67342877551739</v>
      </c>
      <c r="CQ159">
        <v>1.7521506302828</v>
      </c>
      <c r="CR159">
        <v>1.6374463132356301</v>
      </c>
      <c r="CS159">
        <v>1.66949621066747</v>
      </c>
      <c r="CT159">
        <v>1.63920557957357</v>
      </c>
      <c r="CU159">
        <v>1.6824026790992701</v>
      </c>
      <c r="CV159">
        <v>1.4896684805567899</v>
      </c>
      <c r="CW159">
        <v>1.54683546459471</v>
      </c>
      <c r="CX159">
        <v>1.67400092407385</v>
      </c>
      <c r="CY159">
        <v>1.68938615841281</v>
      </c>
    </row>
    <row r="160" spans="1:103" x14ac:dyDescent="0.45">
      <c r="A160" t="s">
        <v>118</v>
      </c>
      <c r="B160" t="s">
        <v>119</v>
      </c>
      <c r="C160" t="s">
        <v>68</v>
      </c>
      <c r="D160">
        <v>45</v>
      </c>
      <c r="E160">
        <f t="shared" si="2"/>
        <v>0</v>
      </c>
      <c r="F160" s="1" cm="1">
        <f t="array" ref="F160">SUMPRODUCT($H160:$CY160,$H$2:$CY$2)/SUMPRODUCT(--($H160:$CY160&lt;&gt;""),$H$2:$CY$2)</f>
        <v>1.8778685569458045</v>
      </c>
      <c r="G160" s="1" cm="1">
        <f t="array" ref="G160">SUMPRODUCT($H160:$CY160,$G$2:$CX$2)/SUMPRODUCT(--($H160:$CY160&lt;&gt;""),$G$2:$CX$2)</f>
        <v>1.8863987263353394</v>
      </c>
      <c r="H160">
        <v>1.83436948669635</v>
      </c>
      <c r="I160">
        <v>1.84933534377577</v>
      </c>
      <c r="J160">
        <v>1.80213729626852</v>
      </c>
      <c r="K160">
        <v>1.81246270295166</v>
      </c>
      <c r="L160">
        <v>1.4539902633541799</v>
      </c>
      <c r="M160">
        <v>1.4414715298039</v>
      </c>
      <c r="N160">
        <v>2.00239303165062</v>
      </c>
      <c r="O160">
        <v>2.0536505182515898</v>
      </c>
      <c r="P160">
        <v>1.8708286965810601</v>
      </c>
      <c r="Q160">
        <v>1.9402814685987899</v>
      </c>
      <c r="R160">
        <v>1.7742120957501599</v>
      </c>
      <c r="S160">
        <v>1.8529576792942599</v>
      </c>
      <c r="T160">
        <v>1.8104372796397099</v>
      </c>
      <c r="U160">
        <v>1.80644654745773</v>
      </c>
      <c r="V160">
        <v>1.51391734289655</v>
      </c>
      <c r="W160">
        <v>1.5024601981322601</v>
      </c>
      <c r="X160">
        <v>2.1340467751296899</v>
      </c>
      <c r="Y160">
        <v>2.2224244299492302</v>
      </c>
      <c r="Z160">
        <v>1.7276300052081901</v>
      </c>
      <c r="AA160">
        <v>1.72741488596368</v>
      </c>
      <c r="AB160">
        <v>1.8575936242286499</v>
      </c>
      <c r="AC160">
        <v>1.85771310237024</v>
      </c>
      <c r="AD160">
        <v>2.1632831295262398</v>
      </c>
      <c r="AE160">
        <v>2.2692606798153299</v>
      </c>
      <c r="AF160">
        <v>2.2410243470982398</v>
      </c>
      <c r="AG160">
        <v>2.2049354241055901</v>
      </c>
      <c r="AH160">
        <v>1.8430522322271099</v>
      </c>
      <c r="AI160">
        <v>1.91954964388303</v>
      </c>
      <c r="AJ160">
        <v>2.5956577046862899</v>
      </c>
      <c r="AK160">
        <v>2.19776964402039</v>
      </c>
      <c r="AL160">
        <v>1.8008898259014401</v>
      </c>
      <c r="AM160">
        <v>1.78509836645827</v>
      </c>
      <c r="AN160">
        <v>2.1343593371373299</v>
      </c>
      <c r="AO160">
        <v>2.12843028316325</v>
      </c>
      <c r="AP160">
        <v>1.81807594037304</v>
      </c>
      <c r="AQ160">
        <v>1.74003088095113</v>
      </c>
      <c r="AR160">
        <v>1.7999561338983101</v>
      </c>
      <c r="AS160">
        <v>1.8550578854706701</v>
      </c>
      <c r="AT160">
        <v>1.52396903121862</v>
      </c>
      <c r="AU160">
        <v>1.5332195192053499</v>
      </c>
      <c r="AV160">
        <v>1.7151671527596299</v>
      </c>
      <c r="AW160">
        <v>1.6846101752790199</v>
      </c>
      <c r="AX160">
        <v>1.47490081807173</v>
      </c>
      <c r="AY160">
        <v>1.5192384352614301</v>
      </c>
      <c r="AZ160">
        <v>1.47445546349523</v>
      </c>
      <c r="BA160">
        <v>1.55675805259922</v>
      </c>
      <c r="BB160">
        <v>1.8576909244748601</v>
      </c>
      <c r="BC160">
        <v>1.96396490530624</v>
      </c>
      <c r="BD160">
        <v>1.5307129436906299</v>
      </c>
      <c r="BE160">
        <v>1.6000807098407599</v>
      </c>
      <c r="BF160">
        <v>2.2432852535833701</v>
      </c>
      <c r="BG160">
        <v>2.11791506839341</v>
      </c>
      <c r="BH160">
        <v>1.8517502776474499</v>
      </c>
      <c r="BI160">
        <v>1.9060612669176</v>
      </c>
      <c r="BJ160">
        <v>2.09733131950735</v>
      </c>
      <c r="BK160">
        <v>2.13437777395169</v>
      </c>
      <c r="BL160">
        <v>1.7763373770133599</v>
      </c>
      <c r="BM160">
        <v>1.8303442454885599</v>
      </c>
      <c r="BN160">
        <v>1.50686687671135</v>
      </c>
      <c r="BO160">
        <v>1.55830776009406</v>
      </c>
      <c r="BP160">
        <v>1.5171907706301699</v>
      </c>
      <c r="BQ160">
        <v>1.5987117000240201</v>
      </c>
      <c r="BR160">
        <v>1.81775827570519</v>
      </c>
      <c r="BS160">
        <v>1.8877942318604899</v>
      </c>
      <c r="BT160">
        <v>2.0424786382467399</v>
      </c>
      <c r="BU160">
        <v>2.1010985682629602</v>
      </c>
      <c r="BV160">
        <v>1.7723987894159401</v>
      </c>
      <c r="BW160">
        <v>1.8846142563119901</v>
      </c>
      <c r="BX160">
        <v>1.7661181373522199</v>
      </c>
      <c r="BY160">
        <v>1.81830634376725</v>
      </c>
      <c r="BZ160">
        <v>1.82236533936046</v>
      </c>
      <c r="CA160">
        <v>1.8593100104237501</v>
      </c>
      <c r="CB160">
        <v>1.7288087562146901</v>
      </c>
      <c r="CC160">
        <v>1.78385844573159</v>
      </c>
      <c r="CD160">
        <v>1.88113370285828</v>
      </c>
      <c r="CE160">
        <v>1.8841653329521</v>
      </c>
      <c r="CF160">
        <v>1.8204959179676701</v>
      </c>
      <c r="CG160">
        <v>1.9312610959015799</v>
      </c>
      <c r="CH160">
        <v>1.7923739403104699</v>
      </c>
      <c r="CI160">
        <v>1.8908960454135799</v>
      </c>
      <c r="CJ160">
        <v>1.5197311158738001</v>
      </c>
      <c r="CK160">
        <v>1.57615092326554</v>
      </c>
      <c r="CL160">
        <v>2.1002151766672901</v>
      </c>
      <c r="CM160">
        <v>2.2520496400557799</v>
      </c>
      <c r="CN160">
        <v>1.8092170004003001</v>
      </c>
      <c r="CO160">
        <v>1.90732788318561</v>
      </c>
      <c r="CP160">
        <v>1.8864261031884</v>
      </c>
      <c r="CQ160">
        <v>1.98192346105474</v>
      </c>
      <c r="CR160">
        <v>2.1142280130963198</v>
      </c>
      <c r="CS160">
        <v>2.2009723564190402</v>
      </c>
      <c r="CT160">
        <v>1.79728924178969</v>
      </c>
      <c r="CU160">
        <v>1.9064908114010499</v>
      </c>
      <c r="CV160">
        <v>1.4876855129466</v>
      </c>
      <c r="CW160">
        <v>1.54981672794046</v>
      </c>
      <c r="CX160">
        <v>1.4639774469690301</v>
      </c>
      <c r="CY160">
        <v>1.5028478144895501</v>
      </c>
    </row>
    <row r="161" spans="1:103" x14ac:dyDescent="0.45">
      <c r="A161" t="s">
        <v>72</v>
      </c>
      <c r="B161" t="s">
        <v>67</v>
      </c>
      <c r="C161" t="s">
        <v>73</v>
      </c>
      <c r="D161">
        <v>45</v>
      </c>
      <c r="E161">
        <f t="shared" si="2"/>
        <v>0</v>
      </c>
      <c r="F161" s="1" cm="1">
        <f t="array" ref="F161">SUMPRODUCT($H161:$CY161,$H$2:$CY$2)/SUMPRODUCT(--($H161:$CY161&lt;&gt;""),$H$2:$CY$2)</f>
        <v>1.6550879481808547</v>
      </c>
      <c r="G161" s="1" cm="1">
        <f t="array" ref="G161">SUMPRODUCT($H161:$CY161,$G$2:$CX$2)/SUMPRODUCT(--($H161:$CY161&lt;&gt;""),$G$2:$CX$2)</f>
        <v>1.6386773633345555</v>
      </c>
      <c r="H161">
        <v>1.7571917228915801</v>
      </c>
      <c r="I161">
        <v>1.70618088757603</v>
      </c>
      <c r="J161">
        <v>1.7290477655900001</v>
      </c>
      <c r="K161">
        <v>1.6752691103733599</v>
      </c>
      <c r="L161">
        <v>1.7593118651924999</v>
      </c>
      <c r="M161">
        <v>1.7090889043501001</v>
      </c>
      <c r="N161">
        <v>1.52058285551979</v>
      </c>
      <c r="O161">
        <v>1.54265285042653</v>
      </c>
      <c r="P161">
        <v>1.58009429583188</v>
      </c>
      <c r="Q161">
        <v>1.63321110550309</v>
      </c>
      <c r="R161">
        <v>1.6312218714273601</v>
      </c>
      <c r="S161">
        <v>1.7026626810313401</v>
      </c>
      <c r="T161">
        <v>1.6117483554776899</v>
      </c>
      <c r="U161">
        <v>1.6110125145901699</v>
      </c>
      <c r="V161">
        <v>1.65776339677616</v>
      </c>
      <c r="W161">
        <v>1.6843031650074101</v>
      </c>
      <c r="X161">
        <v>1.5770815286186901</v>
      </c>
      <c r="Y161">
        <v>1.6081965592298999</v>
      </c>
      <c r="Z161">
        <v>1.50293636252762</v>
      </c>
      <c r="AA161">
        <v>1.5037740996278</v>
      </c>
      <c r="AB161">
        <v>1.6895043622831101</v>
      </c>
      <c r="AC161">
        <v>1.71438115492874</v>
      </c>
      <c r="AD161">
        <v>1.5878960129684001</v>
      </c>
      <c r="AE161">
        <v>1.6584606140623801</v>
      </c>
      <c r="AF161">
        <v>1.58640147776353</v>
      </c>
      <c r="AG161">
        <v>1.5885462281674101</v>
      </c>
      <c r="AH161">
        <v>1.6630020286648599</v>
      </c>
      <c r="AI161">
        <v>1.6722600070079401</v>
      </c>
      <c r="AJ161">
        <v>1.85959264937684</v>
      </c>
      <c r="AK161">
        <v>1.7096306490761799</v>
      </c>
      <c r="AL161">
        <v>1.87481327388559</v>
      </c>
      <c r="AM161">
        <v>1.7264100107303999</v>
      </c>
      <c r="AN161">
        <v>1.5987638448631301</v>
      </c>
      <c r="AO161">
        <v>1.5813061800317401</v>
      </c>
      <c r="AP161">
        <v>1.6155952081816101</v>
      </c>
      <c r="AQ161">
        <v>1.53065552708413</v>
      </c>
      <c r="AR161">
        <v>1.67091230174704</v>
      </c>
      <c r="AS161">
        <v>1.6874426008826</v>
      </c>
      <c r="AT161">
        <v>1.6387357303847701</v>
      </c>
      <c r="AU161">
        <v>1.6542599214079301</v>
      </c>
      <c r="AV161">
        <v>1.94303920174747</v>
      </c>
      <c r="AW161">
        <v>1.5089833768527501</v>
      </c>
      <c r="AX161">
        <v>1.61083239147004</v>
      </c>
      <c r="AY161">
        <v>1.65749910831959</v>
      </c>
      <c r="AZ161">
        <v>1.64603444670343</v>
      </c>
      <c r="BA161">
        <v>1.7183720942971401</v>
      </c>
      <c r="BB161">
        <v>1.6642989784864399</v>
      </c>
      <c r="BC161">
        <v>1.7487850117100501</v>
      </c>
      <c r="BD161">
        <v>1.6740911265338501</v>
      </c>
      <c r="BE161">
        <v>1.74611386259576</v>
      </c>
      <c r="BF161">
        <v>1.6801869288960301</v>
      </c>
      <c r="BG161">
        <v>1.6396855604098399</v>
      </c>
      <c r="BH161">
        <v>1.5764363384834801</v>
      </c>
      <c r="BI161">
        <v>1.65913984486238</v>
      </c>
      <c r="BJ161">
        <v>1.5985533785508199</v>
      </c>
      <c r="BK161">
        <v>1.61649834581973</v>
      </c>
      <c r="BL161">
        <v>1.68392814729536</v>
      </c>
      <c r="BM161">
        <v>1.7189214184731101</v>
      </c>
      <c r="BN161">
        <v>1.64014250935165</v>
      </c>
      <c r="BO161">
        <v>1.69238164958624</v>
      </c>
      <c r="BP161">
        <v>1.6328729040935499</v>
      </c>
      <c r="BQ161">
        <v>1.70650013443293</v>
      </c>
      <c r="BR161">
        <v>1.6066959115213699</v>
      </c>
      <c r="BS161">
        <v>1.6610444212689299</v>
      </c>
      <c r="BT161">
        <v>1.5644774897523099</v>
      </c>
      <c r="BU161">
        <v>1.5837760012289499</v>
      </c>
      <c r="BV161">
        <v>1.6682594648179701</v>
      </c>
      <c r="BW161">
        <v>1.71021855790745</v>
      </c>
      <c r="BX161">
        <v>1.50340627795244</v>
      </c>
      <c r="BY161">
        <v>1.54710952016758</v>
      </c>
      <c r="BZ161">
        <v>1.6103500584483199</v>
      </c>
      <c r="CA161">
        <v>1.6303081257282701</v>
      </c>
      <c r="CB161">
        <v>1.61864621044151</v>
      </c>
      <c r="CC161">
        <v>1.6234143662138301</v>
      </c>
      <c r="CD161">
        <v>1.6720301963259401</v>
      </c>
      <c r="CE161">
        <v>1.6778737124562799</v>
      </c>
      <c r="CF161">
        <v>1.5882902985469001</v>
      </c>
      <c r="CG161">
        <v>1.6652525357339401</v>
      </c>
      <c r="CH161">
        <v>1.62567638011645</v>
      </c>
      <c r="CI161">
        <v>1.67112645255473</v>
      </c>
      <c r="CJ161">
        <v>1.6514810620595399</v>
      </c>
      <c r="CK161">
        <v>1.69838245249526</v>
      </c>
      <c r="CL161">
        <v>1.61687464120744</v>
      </c>
      <c r="CM161">
        <v>1.6893795960317799</v>
      </c>
      <c r="CN161">
        <v>1.6348404645425001</v>
      </c>
      <c r="CO161">
        <v>1.6900099452152899</v>
      </c>
      <c r="CP161">
        <v>1.63483268301387</v>
      </c>
      <c r="CQ161">
        <v>1.7082493463774799</v>
      </c>
      <c r="CR161">
        <v>1.6226896450196699</v>
      </c>
      <c r="CS161">
        <v>1.6680094384562101</v>
      </c>
      <c r="CT161">
        <v>1.6528332584416801</v>
      </c>
      <c r="CU161">
        <v>1.6933000716567601</v>
      </c>
      <c r="CV161">
        <v>1.65656059404428</v>
      </c>
      <c r="CW161">
        <v>1.71830927885644</v>
      </c>
      <c r="CX161">
        <v>1.63090563387371</v>
      </c>
      <c r="CY161">
        <v>1.6736146604804301</v>
      </c>
    </row>
    <row r="162" spans="1:103" x14ac:dyDescent="0.45">
      <c r="A162" t="s">
        <v>98</v>
      </c>
      <c r="B162" t="s">
        <v>82</v>
      </c>
      <c r="C162" t="s">
        <v>68</v>
      </c>
      <c r="D162">
        <v>45</v>
      </c>
      <c r="E162">
        <f t="shared" si="2"/>
        <v>0</v>
      </c>
      <c r="F162" s="1" cm="1">
        <f t="array" ref="F162">SUMPRODUCT($H162:$CY162,$H$2:$CY$2)/SUMPRODUCT(--($H162:$CY162&lt;&gt;""),$H$2:$CY$2)</f>
        <v>1.3480861654262235</v>
      </c>
      <c r="G162" s="1" cm="1">
        <f t="array" ref="G162">SUMPRODUCT($H162:$CY162,$G$2:$CX$2)/SUMPRODUCT(--($H162:$CY162&lt;&gt;""),$G$2:$CX$2)</f>
        <v>1.363180410762644</v>
      </c>
      <c r="H162">
        <v>1.3488139325539701</v>
      </c>
      <c r="I162">
        <v>1.31089678523248</v>
      </c>
      <c r="J162">
        <v>1.3268672039030101</v>
      </c>
      <c r="K162">
        <v>1.2910703170395299</v>
      </c>
      <c r="L162">
        <v>1.34933993441371</v>
      </c>
      <c r="M162">
        <v>1.3081184824437999</v>
      </c>
      <c r="N162">
        <v>1.17305798953857</v>
      </c>
      <c r="O162">
        <v>1.2258103152970401</v>
      </c>
      <c r="P162">
        <v>1.27633482722903</v>
      </c>
      <c r="Q162">
        <v>1.3046658396524899</v>
      </c>
      <c r="R162">
        <v>1.23986945482666</v>
      </c>
      <c r="S162">
        <v>1.34474098744865</v>
      </c>
      <c r="T162">
        <v>1.31425959856987</v>
      </c>
      <c r="U162">
        <v>1.2996447995370399</v>
      </c>
      <c r="V162">
        <v>1.3084494213275399</v>
      </c>
      <c r="W162">
        <v>1.3378527640971001</v>
      </c>
      <c r="X162">
        <v>1.2380698650607</v>
      </c>
      <c r="Y162">
        <v>1.2855757601061</v>
      </c>
      <c r="Z162">
        <v>1.44416514821132</v>
      </c>
      <c r="AA162">
        <v>1.46107709857047</v>
      </c>
      <c r="AB162">
        <v>1.35431068842035</v>
      </c>
      <c r="AC162">
        <v>1.3589269777650801</v>
      </c>
      <c r="AD162">
        <v>1.58346429826919</v>
      </c>
      <c r="AE162">
        <v>1.6467966639801801</v>
      </c>
      <c r="AF162">
        <v>1.6036971436768399</v>
      </c>
      <c r="AG162">
        <v>1.60492624659344</v>
      </c>
      <c r="AH162">
        <v>1.32552658279229</v>
      </c>
      <c r="AI162">
        <v>1.3774763716703899</v>
      </c>
      <c r="AJ162">
        <v>1.31565134869262</v>
      </c>
      <c r="AK162">
        <v>1.3166750768565301</v>
      </c>
      <c r="AL162">
        <v>1.3213003246242201</v>
      </c>
      <c r="AM162">
        <v>1.3200526486077699</v>
      </c>
      <c r="AN162">
        <v>1.5723756726725</v>
      </c>
      <c r="AO162">
        <v>1.58450836152972</v>
      </c>
      <c r="AP162">
        <v>1.26940027619174</v>
      </c>
      <c r="AQ162">
        <v>1.2051851482582401</v>
      </c>
      <c r="AR162">
        <v>1.30783850592273</v>
      </c>
      <c r="AS162">
        <v>1.34610850016193</v>
      </c>
      <c r="AT162">
        <v>1.31845715440288</v>
      </c>
      <c r="AU162">
        <v>1.3313462830276801</v>
      </c>
      <c r="AV162">
        <v>1.40809746827871</v>
      </c>
      <c r="AW162">
        <v>1.2007973267341301</v>
      </c>
      <c r="AX162">
        <v>1.26953044357877</v>
      </c>
      <c r="AY162">
        <v>1.31688039502683</v>
      </c>
      <c r="AZ162">
        <v>1.3028507457380301</v>
      </c>
      <c r="BA162">
        <v>1.37744673963349</v>
      </c>
      <c r="BB162">
        <v>1.33764597476809</v>
      </c>
      <c r="BC162">
        <v>1.38953423666902</v>
      </c>
      <c r="BD162">
        <v>1.33609130002703</v>
      </c>
      <c r="BE162">
        <v>1.3842975479122701</v>
      </c>
      <c r="BF162">
        <v>1.28718056634328</v>
      </c>
      <c r="BG162">
        <v>1.28490914759067</v>
      </c>
      <c r="BH162">
        <v>1.5374629703948</v>
      </c>
      <c r="BI162">
        <v>1.6728340324256299</v>
      </c>
      <c r="BJ162">
        <v>1.2435321494765501</v>
      </c>
      <c r="BK162">
        <v>1.29077085427307</v>
      </c>
      <c r="BL162">
        <v>1.2874141381862001</v>
      </c>
      <c r="BM162">
        <v>1.3242687664761601</v>
      </c>
      <c r="BN162">
        <v>1.3356923341803999</v>
      </c>
      <c r="BO162">
        <v>1.36202832615689</v>
      </c>
      <c r="BP162">
        <v>1.3050915344373899</v>
      </c>
      <c r="BQ162">
        <v>1.3638263375140001</v>
      </c>
      <c r="BR162">
        <v>1.2512484019514001</v>
      </c>
      <c r="BS162">
        <v>1.3129905019925401</v>
      </c>
      <c r="BT162">
        <v>1.4821343199401</v>
      </c>
      <c r="BU162">
        <v>1.5591104771794699</v>
      </c>
      <c r="BV162">
        <v>1.30659429208577</v>
      </c>
      <c r="BW162">
        <v>1.36932522562853</v>
      </c>
      <c r="BX162">
        <v>1.22140217420541</v>
      </c>
      <c r="BY162">
        <v>1.25008975100296</v>
      </c>
      <c r="BZ162">
        <v>1.26985456726827</v>
      </c>
      <c r="CA162">
        <v>1.29574023881401</v>
      </c>
      <c r="CB162">
        <v>1.26954869387697</v>
      </c>
      <c r="CC162">
        <v>1.29696707171547</v>
      </c>
      <c r="CD162">
        <v>1.28388551983428</v>
      </c>
      <c r="CE162">
        <v>1.3382138734392801</v>
      </c>
      <c r="CF162">
        <v>1.27246073946677</v>
      </c>
      <c r="CG162">
        <v>1.34571501843352</v>
      </c>
      <c r="CH162">
        <v>1.2778386014479901</v>
      </c>
      <c r="CI162">
        <v>1.3347176879798599</v>
      </c>
      <c r="CJ162">
        <v>1.30607633201995</v>
      </c>
      <c r="CK162">
        <v>1.36703385151007</v>
      </c>
      <c r="CL162">
        <v>1.29395137340793</v>
      </c>
      <c r="CM162">
        <v>1.34904868334688</v>
      </c>
      <c r="CN162">
        <v>1.60830121689658</v>
      </c>
      <c r="CO162">
        <v>1.74936149533563</v>
      </c>
      <c r="CP162">
        <v>1.3161001654703901</v>
      </c>
      <c r="CQ162">
        <v>1.38525069691665</v>
      </c>
      <c r="CR162">
        <v>1.27643050597505</v>
      </c>
      <c r="CS162">
        <v>1.3241936458528201</v>
      </c>
      <c r="CT162">
        <v>1.2740407923522401</v>
      </c>
      <c r="CU162">
        <v>1.34981643840194</v>
      </c>
      <c r="CV162">
        <v>1.31347251523391</v>
      </c>
      <c r="CW162">
        <v>1.36914138729358</v>
      </c>
      <c r="CX162">
        <v>1.3115395391574001</v>
      </c>
      <c r="CY162">
        <v>1.3412017326114101</v>
      </c>
    </row>
    <row r="163" spans="1:103" x14ac:dyDescent="0.45">
      <c r="A163" t="s">
        <v>94</v>
      </c>
      <c r="B163" t="s">
        <v>132</v>
      </c>
      <c r="C163" t="s">
        <v>133</v>
      </c>
      <c r="D163">
        <v>45</v>
      </c>
      <c r="E163">
        <f t="shared" si="2"/>
        <v>0</v>
      </c>
      <c r="F163" s="1" cm="1">
        <f t="array" ref="F163">SUMPRODUCT($H163:$CY163,$H$2:$CY$2)/SUMPRODUCT(--($H163:$CY163&lt;&gt;""),$H$2:$CY$2)</f>
        <v>1.6227384720440705</v>
      </c>
      <c r="G163" s="1" cm="1">
        <f t="array" ref="G163">SUMPRODUCT($H163:$CY163,$G$2:$CX$2)/SUMPRODUCT(--($H163:$CY163&lt;&gt;""),$G$2:$CX$2)</f>
        <v>1.6033517136573776</v>
      </c>
      <c r="H163">
        <v>1.6251673099475901</v>
      </c>
      <c r="I163">
        <v>1.6018316262932899</v>
      </c>
      <c r="J163">
        <v>1.6008994759194499</v>
      </c>
      <c r="K163">
        <v>1.5748588253920199</v>
      </c>
      <c r="L163">
        <v>1.6245116639311199</v>
      </c>
      <c r="M163">
        <v>1.60477646017848</v>
      </c>
      <c r="N163">
        <v>1.6984840007323301</v>
      </c>
      <c r="O163">
        <v>1.57430694935661</v>
      </c>
      <c r="P163">
        <v>1.5992394712784801</v>
      </c>
      <c r="Q163">
        <v>1.60745336390042</v>
      </c>
      <c r="R163">
        <v>1.56764242937169</v>
      </c>
      <c r="S163">
        <v>1.61672603949088</v>
      </c>
      <c r="T163">
        <v>1.6144149623686801</v>
      </c>
      <c r="U163">
        <v>1.57439379613236</v>
      </c>
      <c r="V163">
        <v>1.69970507366593</v>
      </c>
      <c r="W163">
        <v>1.6854402989847801</v>
      </c>
      <c r="X163">
        <v>1.5781265768574</v>
      </c>
      <c r="Y163">
        <v>1.5953523272558301</v>
      </c>
      <c r="Z163">
        <v>1.45563491520261</v>
      </c>
      <c r="AA163">
        <v>1.47333760691437</v>
      </c>
      <c r="AB163">
        <v>1.6716290194489301</v>
      </c>
      <c r="AC163">
        <v>1.6777949925041999</v>
      </c>
      <c r="AD163">
        <v>1.63134557179282</v>
      </c>
      <c r="AE163">
        <v>1.64226607119065</v>
      </c>
      <c r="AF163">
        <v>1.6093046298971001</v>
      </c>
      <c r="AG163">
        <v>1.5916025500861399</v>
      </c>
      <c r="AH163">
        <v>1.6118320225264</v>
      </c>
      <c r="AI163">
        <v>1.6340918165956599</v>
      </c>
      <c r="AJ163">
        <v>1.76333000442194</v>
      </c>
      <c r="AK163">
        <v>1.54835698003268</v>
      </c>
      <c r="AL163">
        <v>1.6795299527301499</v>
      </c>
      <c r="AM163">
        <v>1.6364403413711199</v>
      </c>
      <c r="AN163">
        <v>1.5869813481110999</v>
      </c>
      <c r="AO163">
        <v>1.5623659135529999</v>
      </c>
      <c r="AP163">
        <v>1.5242747192413399</v>
      </c>
      <c r="AQ163">
        <v>1.4883867733626099</v>
      </c>
      <c r="AR163">
        <v>1.61598730793087</v>
      </c>
      <c r="AS163">
        <v>1.6247396191193599</v>
      </c>
      <c r="AT163">
        <v>1.6828055792324901</v>
      </c>
      <c r="AU163">
        <v>1.67872369634535</v>
      </c>
      <c r="AV163">
        <v>1.6716349045513299</v>
      </c>
      <c r="AW163">
        <v>1.48549268726402</v>
      </c>
      <c r="AX163">
        <v>1.62166628842654</v>
      </c>
      <c r="AY163">
        <v>1.6563896929272</v>
      </c>
      <c r="AZ163">
        <v>1.61116937425413</v>
      </c>
      <c r="BA163">
        <v>1.6730580216339901</v>
      </c>
      <c r="BB163">
        <v>1.6401150253713801</v>
      </c>
      <c r="BC163">
        <v>1.7300522007568799</v>
      </c>
      <c r="BD163">
        <v>1.6781867155288399</v>
      </c>
      <c r="BE163">
        <v>1.7487324936330799</v>
      </c>
      <c r="BF163">
        <v>1.63937282240517</v>
      </c>
      <c r="BG163">
        <v>1.60387938068668</v>
      </c>
      <c r="BH163">
        <v>1.58901325340761</v>
      </c>
      <c r="BI163">
        <v>1.63851124128897</v>
      </c>
      <c r="BJ163">
        <v>1.5090228316593799</v>
      </c>
      <c r="BK163">
        <v>1.5826942851772901</v>
      </c>
      <c r="BL163">
        <v>1.6211105469379401</v>
      </c>
      <c r="BM163">
        <v>1.6129360067410501</v>
      </c>
      <c r="BN163">
        <v>1.6223311198013699</v>
      </c>
      <c r="BO163">
        <v>1.6759996910630199</v>
      </c>
      <c r="BP163">
        <v>1.6468766181544501</v>
      </c>
      <c r="BQ163">
        <v>1.70806133155519</v>
      </c>
      <c r="BR163">
        <v>1.56955932735909</v>
      </c>
      <c r="BS163">
        <v>1.6326727752147401</v>
      </c>
      <c r="BT163">
        <v>1.5191215101840401</v>
      </c>
      <c r="BU163">
        <v>1.5592390165466601</v>
      </c>
      <c r="BV163">
        <v>1.5961070322187101</v>
      </c>
      <c r="BW163">
        <v>1.6441446259900501</v>
      </c>
      <c r="BX163">
        <v>1.46485624369235</v>
      </c>
      <c r="BY163">
        <v>1.5173172247450599</v>
      </c>
      <c r="BZ163">
        <v>1.56549456394023</v>
      </c>
      <c r="CA163">
        <v>1.6089164526138899</v>
      </c>
      <c r="CB163">
        <v>1.6779492096478399</v>
      </c>
      <c r="CC163">
        <v>1.6176347169023599</v>
      </c>
      <c r="CD163">
        <v>1.60688435107915</v>
      </c>
      <c r="CE163">
        <v>1.64129930319593</v>
      </c>
      <c r="CF163">
        <v>1.57933722287058</v>
      </c>
      <c r="CG163">
        <v>1.6575484728388299</v>
      </c>
      <c r="CH163">
        <v>1.6041466164273901</v>
      </c>
      <c r="CI163">
        <v>1.66795254438558</v>
      </c>
      <c r="CJ163">
        <v>1.67614639974793</v>
      </c>
      <c r="CK163">
        <v>1.7172026255120101</v>
      </c>
      <c r="CL163">
        <v>1.5529446080406</v>
      </c>
      <c r="CM163">
        <v>1.6404365504054901</v>
      </c>
      <c r="CN163">
        <v>1.65224246956607</v>
      </c>
      <c r="CO163">
        <v>1.68375952230597</v>
      </c>
      <c r="CP163">
        <v>1.6515972987855601</v>
      </c>
      <c r="CQ163">
        <v>1.7285451993427401</v>
      </c>
      <c r="CR163">
        <v>1.64880740007881</v>
      </c>
      <c r="CS163">
        <v>1.66488048286427</v>
      </c>
      <c r="CT163">
        <v>1.6062668405476299</v>
      </c>
      <c r="CU163">
        <v>1.64529165370519</v>
      </c>
      <c r="CV163">
        <v>1.6888083095297199</v>
      </c>
      <c r="CW163">
        <v>1.7220766060179</v>
      </c>
      <c r="CX163">
        <v>1.6398537791138701</v>
      </c>
      <c r="CY163">
        <v>1.6717396312761199</v>
      </c>
    </row>
    <row r="164" spans="1:103" x14ac:dyDescent="0.45">
      <c r="A164" t="s">
        <v>89</v>
      </c>
      <c r="B164" t="s">
        <v>90</v>
      </c>
      <c r="C164" t="s">
        <v>88</v>
      </c>
      <c r="D164">
        <v>45</v>
      </c>
      <c r="E164">
        <f t="shared" si="2"/>
        <v>0</v>
      </c>
      <c r="F164" s="1" cm="1">
        <f t="array" ref="F164">SUMPRODUCT($H164:$CY164,$H$2:$CY$2)/SUMPRODUCT(--($H164:$CY164&lt;&gt;""),$H$2:$CY$2)</f>
        <v>1.1569026296913576</v>
      </c>
      <c r="G164" s="1" cm="1">
        <f t="array" ref="G164">SUMPRODUCT($H164:$CY164,$G$2:$CX$2)/SUMPRODUCT(--($H164:$CY164&lt;&gt;""),$G$2:$CX$2)</f>
        <v>1.0739174146793766</v>
      </c>
      <c r="H164">
        <v>1.1579391230018801</v>
      </c>
      <c r="I164">
        <v>1.04901793793528</v>
      </c>
      <c r="J164">
        <v>1.1325145444348299</v>
      </c>
      <c r="K164">
        <v>1.03222113577307</v>
      </c>
      <c r="L164">
        <v>1.15312680073772</v>
      </c>
      <c r="M164">
        <v>1.0500432911798601</v>
      </c>
      <c r="N164">
        <v>1.1742758650977301</v>
      </c>
      <c r="O164">
        <v>1.0592180797456601</v>
      </c>
      <c r="P164">
        <v>1.10865425740005</v>
      </c>
      <c r="Q164">
        <v>1.1026581005835701</v>
      </c>
      <c r="R164">
        <v>1.0407047102981299</v>
      </c>
      <c r="S164">
        <v>1.0498820554537101</v>
      </c>
      <c r="T164">
        <v>1.1488614293410599</v>
      </c>
      <c r="U164">
        <v>1.0490518819305701</v>
      </c>
      <c r="V164">
        <v>1.0894925137324201</v>
      </c>
      <c r="W164">
        <v>1.09339684413079</v>
      </c>
      <c r="X164">
        <v>1.07984456700424</v>
      </c>
      <c r="Y164">
        <v>1.0896424705554999</v>
      </c>
      <c r="Z164">
        <v>0.96964067127209796</v>
      </c>
      <c r="AA164">
        <v>0.98361993538387904</v>
      </c>
      <c r="AB164">
        <v>1.167220767451</v>
      </c>
      <c r="AC164">
        <v>1.0954446066266601</v>
      </c>
      <c r="AD164">
        <v>1.09799846140194</v>
      </c>
      <c r="AE164">
        <v>1.1146989774003</v>
      </c>
      <c r="AF164">
        <v>1.75687639560967</v>
      </c>
      <c r="AG164">
        <v>1.1426755366839401</v>
      </c>
      <c r="AH164">
        <v>1.0993526314631901</v>
      </c>
      <c r="AI164">
        <v>1.1210804153927501</v>
      </c>
      <c r="AJ164">
        <v>1.2892389203074399</v>
      </c>
      <c r="AK164">
        <v>1.1086334261970601</v>
      </c>
      <c r="AL164">
        <v>1.13964200031508</v>
      </c>
      <c r="AM164">
        <v>1.07145439395711</v>
      </c>
      <c r="AN164">
        <v>1.2490068219153401</v>
      </c>
      <c r="AO164">
        <v>1.1042003439700701</v>
      </c>
      <c r="AP164">
        <v>1.1925081033703899</v>
      </c>
      <c r="AQ164">
        <v>0.98308357065978402</v>
      </c>
      <c r="AR164">
        <v>1.06285333363511</v>
      </c>
      <c r="AS164">
        <v>1.0668055939518599</v>
      </c>
      <c r="AT164">
        <v>1.1261373996586499</v>
      </c>
      <c r="AU164">
        <v>1.1003745516487999</v>
      </c>
      <c r="AV164">
        <v>1.2943631350456699</v>
      </c>
      <c r="AW164">
        <v>0.98841222086725999</v>
      </c>
      <c r="AX164">
        <v>1.0706620889201099</v>
      </c>
      <c r="AY164">
        <v>1.07137615395937</v>
      </c>
      <c r="AZ164">
        <v>1.06191403822869</v>
      </c>
      <c r="BA164">
        <v>1.09629329051115</v>
      </c>
      <c r="BB164">
        <v>1.08887802149362</v>
      </c>
      <c r="BC164">
        <v>1.1236188377616401</v>
      </c>
      <c r="BD164">
        <v>1.0931973593187501</v>
      </c>
      <c r="BE164">
        <v>1.1149196190522499</v>
      </c>
      <c r="BF164">
        <v>1.1568785290661701</v>
      </c>
      <c r="BG164">
        <v>1.1047406417694701</v>
      </c>
      <c r="BH164">
        <v>1.0806057998698599</v>
      </c>
      <c r="BI164">
        <v>1.0826274176586199</v>
      </c>
      <c r="BJ164">
        <v>1.04937904815223</v>
      </c>
      <c r="BK164">
        <v>1.03861632937884</v>
      </c>
      <c r="BL164">
        <v>1.0606469391866</v>
      </c>
      <c r="BM164">
        <v>1.0678916269519201</v>
      </c>
      <c r="BN164">
        <v>1.0927089767215099</v>
      </c>
      <c r="BO164">
        <v>1.09282664276019</v>
      </c>
      <c r="BP164">
        <v>1.0603517017472099</v>
      </c>
      <c r="BQ164">
        <v>1.1043470918640901</v>
      </c>
      <c r="BR164">
        <v>1.0811115583770701</v>
      </c>
      <c r="BS164">
        <v>1.08261615325893</v>
      </c>
      <c r="BT164">
        <v>1.0780864242567201</v>
      </c>
      <c r="BU164">
        <v>1.0518142341161401</v>
      </c>
      <c r="BV164">
        <v>1.0875567905701</v>
      </c>
      <c r="BW164">
        <v>1.08007967910417</v>
      </c>
      <c r="BX164">
        <v>1.0742716952934399</v>
      </c>
      <c r="BY164">
        <v>1.0460096525279601</v>
      </c>
      <c r="BZ164">
        <v>1.0766650470400501</v>
      </c>
      <c r="CA164">
        <v>1.06484950575611</v>
      </c>
      <c r="CB164">
        <v>1.08374753649716</v>
      </c>
      <c r="CC164">
        <v>1.05089133636379</v>
      </c>
      <c r="CD164">
        <v>1.0876395617605701</v>
      </c>
      <c r="CE164">
        <v>1.1063444080086899</v>
      </c>
      <c r="CF164">
        <v>1.07973190201918</v>
      </c>
      <c r="CG164">
        <v>1.0744084391025901</v>
      </c>
      <c r="CH164">
        <v>1.0511207075326601</v>
      </c>
      <c r="CI164">
        <v>1.0744909953755899</v>
      </c>
      <c r="CJ164">
        <v>1.0547461058752601</v>
      </c>
      <c r="CK164">
        <v>1.0876916645608901</v>
      </c>
      <c r="CL164">
        <v>1.0478217637753</v>
      </c>
      <c r="CM164">
        <v>1.0627471600410101</v>
      </c>
      <c r="CN164">
        <v>1.0777735704776801</v>
      </c>
      <c r="CO164">
        <v>1.1159206242014801</v>
      </c>
      <c r="CP164">
        <v>1.1308153435811401</v>
      </c>
      <c r="CQ164">
        <v>1.1143093018789301</v>
      </c>
      <c r="CR164">
        <v>1.0719924965494501</v>
      </c>
      <c r="CS164">
        <v>1.06111344147507</v>
      </c>
      <c r="CT164">
        <v>1.0698376868752999</v>
      </c>
      <c r="CU164">
        <v>1.09791662654866</v>
      </c>
      <c r="CV164">
        <v>1.1225068929594799</v>
      </c>
      <c r="CW164">
        <v>1.11907840440416</v>
      </c>
      <c r="CX164">
        <v>1.13331010219116</v>
      </c>
      <c r="CY164">
        <v>1.0910234397593801</v>
      </c>
    </row>
    <row r="165" spans="1:103" x14ac:dyDescent="0.45">
      <c r="A165" t="s">
        <v>69</v>
      </c>
      <c r="B165" t="s">
        <v>70</v>
      </c>
      <c r="C165" t="s">
        <v>71</v>
      </c>
      <c r="D165">
        <v>45</v>
      </c>
      <c r="E165">
        <f t="shared" si="2"/>
        <v>0</v>
      </c>
      <c r="F165" s="1" cm="1">
        <f t="array" ref="F165">SUMPRODUCT($H165:$CY165,$H$2:$CY$2)/SUMPRODUCT(--($H165:$CY165&lt;&gt;""),$H$2:$CY$2)</f>
        <v>1.0353705865790841</v>
      </c>
      <c r="G165" s="1" cm="1">
        <f t="array" ref="G165">SUMPRODUCT($H165:$CY165,$G$2:$CX$2)/SUMPRODUCT(--($H165:$CY165&lt;&gt;""),$G$2:$CX$2)</f>
        <v>1.0593582920493279</v>
      </c>
      <c r="H165">
        <v>1.0402775615897699</v>
      </c>
      <c r="I165">
        <v>1.05174014574859</v>
      </c>
      <c r="J165">
        <v>1.06378438494823</v>
      </c>
      <c r="K165">
        <v>1.0544809721452599</v>
      </c>
      <c r="L165">
        <v>1.03516230322792</v>
      </c>
      <c r="M165">
        <v>1.05020003679603</v>
      </c>
      <c r="N165">
        <v>1.0107298869160299</v>
      </c>
      <c r="O165">
        <v>1.04093762672539</v>
      </c>
      <c r="P165">
        <v>1.0435763498269901</v>
      </c>
      <c r="Q165">
        <v>1.0863518337214999</v>
      </c>
      <c r="R165">
        <v>1.05279279421794</v>
      </c>
      <c r="S165">
        <v>1.08418892057467</v>
      </c>
      <c r="T165">
        <v>1.01086322837701</v>
      </c>
      <c r="U165">
        <v>1.01656609821531</v>
      </c>
      <c r="V165">
        <v>0.99506386023348803</v>
      </c>
      <c r="W165">
        <v>1.06021151714435</v>
      </c>
      <c r="X165">
        <v>1.0291174644465799</v>
      </c>
      <c r="Y165">
        <v>1.0656548354228299</v>
      </c>
      <c r="Z165">
        <v>1.0049723774913699</v>
      </c>
      <c r="AA165">
        <v>1.0054263412529501</v>
      </c>
      <c r="AB165">
        <v>1.0875032518633001</v>
      </c>
      <c r="AC165">
        <v>1.0834295284237601</v>
      </c>
      <c r="AD165">
        <v>1.0664595570942099</v>
      </c>
      <c r="AE165">
        <v>1.11892338184794</v>
      </c>
      <c r="AF165">
        <v>1.0422792732725199</v>
      </c>
      <c r="AG165">
        <v>1.0748220344966599</v>
      </c>
      <c r="AH165">
        <v>0.99960310560126198</v>
      </c>
      <c r="AI165">
        <v>1.0545006389260601</v>
      </c>
      <c r="AJ165">
        <v>1.0839224129215601</v>
      </c>
      <c r="AK165">
        <v>1.0646990485350001</v>
      </c>
      <c r="AL165">
        <v>1.0527745094743901</v>
      </c>
      <c r="AM165">
        <v>1.0648923018587</v>
      </c>
      <c r="AN165">
        <v>1.0355441064183599</v>
      </c>
      <c r="AO165">
        <v>1.01650109528025</v>
      </c>
      <c r="AP165">
        <v>1.0028453954184899</v>
      </c>
      <c r="AQ165">
        <v>0.98848710661023298</v>
      </c>
      <c r="AR165">
        <v>1.0522285758013199</v>
      </c>
      <c r="AS165">
        <v>1.09545953513787</v>
      </c>
      <c r="AT165">
        <v>1.0147184608295401</v>
      </c>
      <c r="AU165">
        <v>1.05339087324738</v>
      </c>
      <c r="AV165">
        <v>1.0265764155885999</v>
      </c>
      <c r="AW165">
        <v>0.99969671165093099</v>
      </c>
      <c r="AX165">
        <v>1.00451106204221</v>
      </c>
      <c r="AY165">
        <v>1.0587888617705501</v>
      </c>
      <c r="AZ165">
        <v>1.02735778036722</v>
      </c>
      <c r="BA165">
        <v>1.0887771481501201</v>
      </c>
      <c r="BB165">
        <v>1.02500445900702</v>
      </c>
      <c r="BC165">
        <v>1.0989038375648099</v>
      </c>
      <c r="BD165">
        <v>1.04306232717263</v>
      </c>
      <c r="BE165">
        <v>1.1136730383983</v>
      </c>
      <c r="BF165">
        <v>1.04447689642438</v>
      </c>
      <c r="BG165">
        <v>1.0907249721215899</v>
      </c>
      <c r="BH165">
        <v>1.0730831044439699</v>
      </c>
      <c r="BI165">
        <v>1.1353245368492899</v>
      </c>
      <c r="BJ165">
        <v>1.03862369332681</v>
      </c>
      <c r="BK165">
        <v>1.0652314189539001</v>
      </c>
      <c r="BL165">
        <v>1.06335256525993</v>
      </c>
      <c r="BM165">
        <v>1.09705373218585</v>
      </c>
      <c r="BN165">
        <v>1.04716538153163</v>
      </c>
      <c r="BO165">
        <v>1.08691941812738</v>
      </c>
      <c r="BP165">
        <v>1.0324964791172599</v>
      </c>
      <c r="BQ165">
        <v>1.0952344079510701</v>
      </c>
      <c r="BR165">
        <v>1.05256397468796</v>
      </c>
      <c r="BS165">
        <v>1.0897810617708701</v>
      </c>
      <c r="BT165">
        <v>1.0616275080123001</v>
      </c>
      <c r="BU165">
        <v>1.0696907313438999</v>
      </c>
      <c r="BV165">
        <v>1.05742455466782</v>
      </c>
      <c r="BW165">
        <v>1.11090313994662</v>
      </c>
      <c r="BX165">
        <v>1.00736656330854</v>
      </c>
      <c r="BY165">
        <v>1.04479745037185</v>
      </c>
      <c r="BZ165">
        <v>1.0383845778323599</v>
      </c>
      <c r="CA165">
        <v>1.0648338966225701</v>
      </c>
      <c r="CB165">
        <v>1.05105804701322</v>
      </c>
      <c r="CC165">
        <v>1.0881012689165801</v>
      </c>
      <c r="CD165">
        <v>1.0843807540539301</v>
      </c>
      <c r="CE165">
        <v>1.12038984234485</v>
      </c>
      <c r="CF165">
        <v>1.03759139753878</v>
      </c>
      <c r="CG165">
        <v>1.08397670259746</v>
      </c>
      <c r="CH165">
        <v>1.05483204952459</v>
      </c>
      <c r="CI165">
        <v>1.13355605799104</v>
      </c>
      <c r="CJ165">
        <v>1.0321347571494901</v>
      </c>
      <c r="CK165">
        <v>1.0779090897746599</v>
      </c>
      <c r="CL165">
        <v>1.02004343080021</v>
      </c>
      <c r="CM165">
        <v>1.0642842163981201</v>
      </c>
      <c r="CN165">
        <v>0.99266525157960395</v>
      </c>
      <c r="CO165">
        <v>1.0743083210165301</v>
      </c>
      <c r="CP165">
        <v>1.0289003474248799</v>
      </c>
      <c r="CQ165">
        <v>1.0963272615491999</v>
      </c>
      <c r="CR165">
        <v>1.0566643266598099</v>
      </c>
      <c r="CS165">
        <v>1.10641245449361</v>
      </c>
      <c r="CT165">
        <v>1.05081660034436</v>
      </c>
      <c r="CU165">
        <v>1.1059090445219399</v>
      </c>
      <c r="CV165">
        <v>1.03900709154923</v>
      </c>
      <c r="CW165">
        <v>1.0676077507316799</v>
      </c>
      <c r="CX165">
        <v>1.0009377852212</v>
      </c>
      <c r="CY165">
        <v>1.06182826262388</v>
      </c>
    </row>
    <row r="166" spans="1:103" x14ac:dyDescent="0.45">
      <c r="A166" t="s">
        <v>77</v>
      </c>
      <c r="B166" t="s">
        <v>78</v>
      </c>
      <c r="C166" t="s">
        <v>79</v>
      </c>
      <c r="D166">
        <v>45</v>
      </c>
      <c r="E166">
        <f t="shared" si="2"/>
        <v>0</v>
      </c>
      <c r="F166" s="1" cm="1">
        <f t="array" ref="F166">SUMPRODUCT($H166:$CY166,$H$2:$CY$2)/SUMPRODUCT(--($H166:$CY166&lt;&gt;""),$H$2:$CY$2)</f>
        <v>1.1013947523849503</v>
      </c>
      <c r="G166" s="1" cm="1">
        <f t="array" ref="G166">SUMPRODUCT($H166:$CY166,$G$2:$CX$2)/SUMPRODUCT(--($H166:$CY166&lt;&gt;""),$G$2:$CX$2)</f>
        <v>1.1242422075567715</v>
      </c>
      <c r="H166">
        <v>1.20309806023676</v>
      </c>
      <c r="I166">
        <v>1.1976754128804901</v>
      </c>
      <c r="J166">
        <v>1.0374406646893</v>
      </c>
      <c r="K166">
        <v>1.0272196187396201</v>
      </c>
      <c r="L166">
        <v>1.20339213187949</v>
      </c>
      <c r="M166">
        <v>1.1974471135392699</v>
      </c>
      <c r="N166">
        <v>0.972292746416897</v>
      </c>
      <c r="O166">
        <v>1.0061512041015199</v>
      </c>
      <c r="P166">
        <v>1.0250205233297001</v>
      </c>
      <c r="Q166">
        <v>1.05839986946148</v>
      </c>
      <c r="R166">
        <v>1.04704390262897</v>
      </c>
      <c r="S166">
        <v>1.0683355551242399</v>
      </c>
      <c r="T166">
        <v>1.0341493830544499</v>
      </c>
      <c r="U166">
        <v>1.02551679922922</v>
      </c>
      <c r="V166">
        <v>1.1853692789435399</v>
      </c>
      <c r="W166">
        <v>1.2429378629537999</v>
      </c>
      <c r="X166">
        <v>0.98811206400613005</v>
      </c>
      <c r="Y166">
        <v>1.0309199165190801</v>
      </c>
      <c r="Z166">
        <v>1.0782529224722499</v>
      </c>
      <c r="AA166">
        <v>1.1113666568051299</v>
      </c>
      <c r="AB166">
        <v>1.0897287498091801</v>
      </c>
      <c r="AC166">
        <v>1.0889843917728099</v>
      </c>
      <c r="AD166">
        <v>1.1770310449719199</v>
      </c>
      <c r="AE166">
        <v>1.2586444710329701</v>
      </c>
      <c r="AF166">
        <v>1.20936416539139</v>
      </c>
      <c r="AG166">
        <v>1.2229982537745101</v>
      </c>
      <c r="AH166">
        <v>1.1126068021779001</v>
      </c>
      <c r="AI166">
        <v>1.1288540881644</v>
      </c>
      <c r="AJ166">
        <v>1.09567550674324</v>
      </c>
      <c r="AK166">
        <v>1.06316576396318</v>
      </c>
      <c r="AL166">
        <v>1.16955384529031</v>
      </c>
      <c r="AM166">
        <v>1.1815214103160301</v>
      </c>
      <c r="AN166">
        <v>1.16932403725914</v>
      </c>
      <c r="AO166">
        <v>1.1726856921028199</v>
      </c>
      <c r="AP166">
        <v>1.0008083824960601</v>
      </c>
      <c r="AQ166">
        <v>0.98844969706252594</v>
      </c>
      <c r="AR166">
        <v>1.15878300129281</v>
      </c>
      <c r="AS166">
        <v>1.23767623906917</v>
      </c>
      <c r="AT166">
        <v>1.0648154648778101</v>
      </c>
      <c r="AU166">
        <v>1.07470028616688</v>
      </c>
      <c r="AV166">
        <v>1.11946957903637</v>
      </c>
      <c r="AW166">
        <v>1.0990856562645801</v>
      </c>
      <c r="AX166">
        <v>1.0685346443664601</v>
      </c>
      <c r="AY166">
        <v>1.1048666931781701</v>
      </c>
      <c r="AZ166">
        <v>1.1088837574933299</v>
      </c>
      <c r="BA166">
        <v>1.18209554198345</v>
      </c>
      <c r="BB166">
        <v>1.0952926736692099</v>
      </c>
      <c r="BC166">
        <v>1.12449336203297</v>
      </c>
      <c r="BD166">
        <v>1.2511306226122401</v>
      </c>
      <c r="BE166">
        <v>1.32511464331509</v>
      </c>
      <c r="BF166">
        <v>1.0469393296548599</v>
      </c>
      <c r="BG166">
        <v>1.0871792620905301</v>
      </c>
      <c r="BH166">
        <v>1.12919972900832</v>
      </c>
      <c r="BI166">
        <v>1.2150277100098801</v>
      </c>
      <c r="BJ166">
        <v>1.0715252665131501</v>
      </c>
      <c r="BK166">
        <v>1.11064308074896</v>
      </c>
      <c r="BL166">
        <v>1.15625057269757</v>
      </c>
      <c r="BM166">
        <v>1.1965616605788301</v>
      </c>
      <c r="BN166">
        <v>1.1135549196332299</v>
      </c>
      <c r="BO166">
        <v>1.14787436533479</v>
      </c>
      <c r="BP166">
        <v>1.2709105357786501</v>
      </c>
      <c r="BQ166">
        <v>1.29214295711921</v>
      </c>
      <c r="BR166">
        <v>1.06099679800933</v>
      </c>
      <c r="BS166">
        <v>1.11685918858008</v>
      </c>
      <c r="BT166">
        <v>1.1250703242576501</v>
      </c>
      <c r="BU166">
        <v>1.1574986988999001</v>
      </c>
      <c r="BV166">
        <v>1.05276313437434</v>
      </c>
      <c r="BW166">
        <v>1.10803813493074</v>
      </c>
      <c r="BX166">
        <v>0.98912129220298906</v>
      </c>
      <c r="BY166">
        <v>1.01297218783948</v>
      </c>
      <c r="BZ166">
        <v>1.0303412485960699</v>
      </c>
      <c r="CA166">
        <v>1.05023884122375</v>
      </c>
      <c r="CB166">
        <v>1.1604076822645299</v>
      </c>
      <c r="CC166">
        <v>1.17863983266511</v>
      </c>
      <c r="CD166">
        <v>1.06639420059581</v>
      </c>
      <c r="CE166">
        <v>1.1041062404494499</v>
      </c>
      <c r="CF166">
        <v>0.99157119529127102</v>
      </c>
      <c r="CG166">
        <v>1.0867103896383199</v>
      </c>
      <c r="CH166">
        <v>1.1702342419674301</v>
      </c>
      <c r="CI166">
        <v>1.2290165956076999</v>
      </c>
      <c r="CJ166">
        <v>1.2821641600139699</v>
      </c>
      <c r="CK166">
        <v>1.3028663503324001</v>
      </c>
      <c r="CL166">
        <v>1.0335520941407501</v>
      </c>
      <c r="CM166">
        <v>1.0679707948871</v>
      </c>
      <c r="CN166">
        <v>1.46172361867413</v>
      </c>
      <c r="CO166">
        <v>1.48740262312495</v>
      </c>
      <c r="CP166">
        <v>1.2717876297144399</v>
      </c>
      <c r="CQ166">
        <v>1.32236191081474</v>
      </c>
      <c r="CR166">
        <v>1.06009574742326</v>
      </c>
      <c r="CS166">
        <v>1.10896251553308</v>
      </c>
      <c r="CT166">
        <v>1.05613493255637</v>
      </c>
      <c r="CU166">
        <v>1.1268548620176799</v>
      </c>
      <c r="CV166">
        <v>1.2382226391579401</v>
      </c>
      <c r="CW166">
        <v>1.28384136845091</v>
      </c>
      <c r="CX166">
        <v>1.0630885175073299</v>
      </c>
      <c r="CY166">
        <v>1.11394036313829</v>
      </c>
    </row>
    <row r="167" spans="1:103" x14ac:dyDescent="0.45">
      <c r="A167" t="s">
        <v>112</v>
      </c>
      <c r="B167" t="s">
        <v>97</v>
      </c>
      <c r="C167" t="s">
        <v>91</v>
      </c>
      <c r="D167">
        <v>45</v>
      </c>
      <c r="E167">
        <f t="shared" si="2"/>
        <v>0</v>
      </c>
      <c r="F167" s="1" cm="1">
        <f t="array" ref="F167">SUMPRODUCT($H167:$CY167,$H$2:$CY$2)/SUMPRODUCT(--($H167:$CY167&lt;&gt;""),$H$2:$CY$2)</f>
        <v>0.96090375322448451</v>
      </c>
      <c r="G167" s="1" cm="1">
        <f t="array" ref="G167">SUMPRODUCT($H167:$CY167,$G$2:$CX$2)/SUMPRODUCT(--($H167:$CY167&lt;&gt;""),$G$2:$CX$2)</f>
        <v>0.96788928787693596</v>
      </c>
      <c r="H167">
        <v>0.96118732071138901</v>
      </c>
      <c r="I167">
        <v>0.94563802506902495</v>
      </c>
      <c r="J167">
        <v>0.97941330494413303</v>
      </c>
      <c r="K167">
        <v>0.96312898702648697</v>
      </c>
      <c r="L167">
        <v>0.960389501100256</v>
      </c>
      <c r="M167">
        <v>0.94726984404398895</v>
      </c>
      <c r="N167">
        <v>1.0421923471125001</v>
      </c>
      <c r="O167">
        <v>0.961033856746624</v>
      </c>
      <c r="P167">
        <v>0.97286055689675099</v>
      </c>
      <c r="Q167">
        <v>0.99381144076814998</v>
      </c>
      <c r="R167">
        <v>0.95273481064682997</v>
      </c>
      <c r="S167">
        <v>0.98614831503879596</v>
      </c>
      <c r="T167">
        <v>0.92679698116377895</v>
      </c>
      <c r="U167">
        <v>0.93810552653748602</v>
      </c>
      <c r="V167">
        <v>0.95991076978114298</v>
      </c>
      <c r="W167">
        <v>0.96520918437563696</v>
      </c>
      <c r="X167">
        <v>0.94819442302835499</v>
      </c>
      <c r="Y167">
        <v>0.96584613303976297</v>
      </c>
      <c r="Z167">
        <v>0.90615411588378103</v>
      </c>
      <c r="AA167">
        <v>0.91253863978994998</v>
      </c>
      <c r="AB167">
        <v>0.97769910284918005</v>
      </c>
      <c r="AC167">
        <v>0.99853800525970005</v>
      </c>
      <c r="AD167">
        <v>0.959862431848718</v>
      </c>
      <c r="AE167">
        <v>0.999937767661223</v>
      </c>
      <c r="AF167">
        <v>0.96751498610159103</v>
      </c>
      <c r="AG167">
        <v>0.97129884280512602</v>
      </c>
      <c r="AH167">
        <v>0.97065948351794396</v>
      </c>
      <c r="AI167">
        <v>0.97404215359993096</v>
      </c>
      <c r="AJ167">
        <v>0.97262637042871702</v>
      </c>
      <c r="AK167">
        <v>0.98727691385298899</v>
      </c>
      <c r="AL167">
        <v>0.96873183537152396</v>
      </c>
      <c r="AM167">
        <v>0.96770111790357505</v>
      </c>
      <c r="AN167">
        <v>0.96128698642041799</v>
      </c>
      <c r="AO167">
        <v>0.94760860993752905</v>
      </c>
      <c r="AP167">
        <v>0.94401076924202099</v>
      </c>
      <c r="AQ167">
        <v>0.90762119915842798</v>
      </c>
      <c r="AR167">
        <v>0.97945794647365503</v>
      </c>
      <c r="AS167">
        <v>1.0007608128054499</v>
      </c>
      <c r="AT167">
        <v>0.95985728242318302</v>
      </c>
      <c r="AU167">
        <v>0.96540279587882705</v>
      </c>
      <c r="AV167">
        <v>0.91179217564152704</v>
      </c>
      <c r="AW167">
        <v>0.88686505952897998</v>
      </c>
      <c r="AX167">
        <v>0.96063537294182699</v>
      </c>
      <c r="AY167">
        <v>0.98578492460315603</v>
      </c>
      <c r="AZ167">
        <v>0.96878177950969202</v>
      </c>
      <c r="BA167">
        <v>0.99496528682153695</v>
      </c>
      <c r="BB167">
        <v>0.96087839765400296</v>
      </c>
      <c r="BC167">
        <v>1.0227015702022599</v>
      </c>
      <c r="BD167">
        <v>0.96004015707727897</v>
      </c>
      <c r="BE167">
        <v>1.01032352082264</v>
      </c>
      <c r="BF167">
        <v>0.97252010118982302</v>
      </c>
      <c r="BG167">
        <v>0.96850669742872597</v>
      </c>
      <c r="BH167">
        <v>0.975538988022566</v>
      </c>
      <c r="BI167">
        <v>1.0246649335665201</v>
      </c>
      <c r="BJ167">
        <v>0.96092473037973403</v>
      </c>
      <c r="BK167">
        <v>0.97125917619181401</v>
      </c>
      <c r="BL167">
        <v>0.96908767793111905</v>
      </c>
      <c r="BM167">
        <v>0.99582861678118395</v>
      </c>
      <c r="BN167">
        <v>0.96870961938123601</v>
      </c>
      <c r="BO167">
        <v>1.0011140984362601</v>
      </c>
      <c r="BP167">
        <v>0.97136086906845498</v>
      </c>
      <c r="BQ167">
        <v>1.01178706062184</v>
      </c>
      <c r="BR167">
        <v>0.93926392646049495</v>
      </c>
      <c r="BS167">
        <v>1.0071725848900901</v>
      </c>
      <c r="BT167">
        <v>0.95399977828605698</v>
      </c>
      <c r="BU167">
        <v>0.95656656302451804</v>
      </c>
      <c r="BV167">
        <v>0.97326841842038903</v>
      </c>
      <c r="BW167">
        <v>1.02447478063266</v>
      </c>
      <c r="BX167">
        <v>0.96286974964406602</v>
      </c>
      <c r="BY167">
        <v>0.97837906501299798</v>
      </c>
      <c r="BZ167">
        <v>0.97850207021503799</v>
      </c>
      <c r="CA167">
        <v>1.0009852943345501</v>
      </c>
      <c r="CB167">
        <v>0.94057190587841999</v>
      </c>
      <c r="CC167">
        <v>0.97306900516266304</v>
      </c>
      <c r="CD167">
        <v>0.97968107117942604</v>
      </c>
      <c r="CE167">
        <v>1.02366912662359</v>
      </c>
      <c r="CF167">
        <v>0.959303052303489</v>
      </c>
      <c r="CG167">
        <v>1.02403957760776</v>
      </c>
      <c r="CH167">
        <v>0.94369734030498598</v>
      </c>
      <c r="CI167">
        <v>1.00400101812953</v>
      </c>
      <c r="CJ167">
        <v>0.96363101198888101</v>
      </c>
      <c r="CK167">
        <v>0.99569532705032304</v>
      </c>
      <c r="CL167">
        <v>0.96045888251997402</v>
      </c>
      <c r="CM167">
        <v>0.99234119845451596</v>
      </c>
      <c r="CN167">
        <v>0.95323768518493801</v>
      </c>
      <c r="CO167">
        <v>0.98859005873871098</v>
      </c>
      <c r="CP167">
        <v>0.96155360827355296</v>
      </c>
      <c r="CQ167">
        <v>1.0069275735732499</v>
      </c>
      <c r="CR167">
        <v>0.97244674073688298</v>
      </c>
      <c r="CS167">
        <v>1.0072095996852499</v>
      </c>
      <c r="CT167">
        <v>0.96205211661448498</v>
      </c>
      <c r="CU167">
        <v>1.0224239767746199</v>
      </c>
      <c r="CV167">
        <v>0.96045344750519401</v>
      </c>
      <c r="CW167">
        <v>1.0063535900979399</v>
      </c>
      <c r="CX167">
        <v>0.969236134426947</v>
      </c>
      <c r="CY167">
        <v>0.98646814534119398</v>
      </c>
    </row>
    <row r="168" spans="1:103" x14ac:dyDescent="0.45">
      <c r="A168" t="s">
        <v>63</v>
      </c>
      <c r="B168" t="s">
        <v>64</v>
      </c>
      <c r="C168" t="s">
        <v>65</v>
      </c>
      <c r="D168">
        <v>45</v>
      </c>
      <c r="E168">
        <f t="shared" si="2"/>
        <v>0</v>
      </c>
      <c r="F168" s="1" cm="1">
        <f t="array" ref="F168">SUMPRODUCT($H168:$CY168,$H$2:$CY$2)/SUMPRODUCT(--($H168:$CY168&lt;&gt;""),$H$2:$CY$2)</f>
        <v>1.4583907239482308</v>
      </c>
      <c r="G168" s="1" cm="1">
        <f t="array" ref="G168">SUMPRODUCT($H168:$CY168,$G$2:$CX$2)/SUMPRODUCT(--($H168:$CY168&lt;&gt;""),$G$2:$CX$2)</f>
        <v>1.4144092861939452</v>
      </c>
      <c r="H168">
        <v>1.47576770819442</v>
      </c>
      <c r="I168">
        <v>1.42184555015952</v>
      </c>
      <c r="J168">
        <v>1.45153048048249</v>
      </c>
      <c r="K168">
        <v>1.3986806261663201</v>
      </c>
      <c r="L168">
        <v>1.4782915158888099</v>
      </c>
      <c r="M168">
        <v>1.4241604459882999</v>
      </c>
      <c r="N168">
        <v>1.3475925098913499</v>
      </c>
      <c r="O168">
        <v>1.35153239692716</v>
      </c>
      <c r="P168">
        <v>1.3561357154584699</v>
      </c>
      <c r="Q168">
        <v>1.3778932827395201</v>
      </c>
      <c r="R168">
        <v>1.4336170857444901</v>
      </c>
      <c r="S168">
        <v>1.4397440569881701</v>
      </c>
      <c r="T168">
        <v>1.54123971333328</v>
      </c>
      <c r="U168">
        <v>1.3943717085505201</v>
      </c>
      <c r="V168">
        <v>1.42205621638566</v>
      </c>
      <c r="W168">
        <v>1.4113134548092601</v>
      </c>
      <c r="X168">
        <v>1.3278548130874801</v>
      </c>
      <c r="Y168">
        <v>1.35272708923841</v>
      </c>
      <c r="Z168">
        <v>1.4626572168830201</v>
      </c>
      <c r="AA168">
        <v>1.3471274948393701</v>
      </c>
      <c r="AB168">
        <v>1.47730893044334</v>
      </c>
      <c r="AC168">
        <v>1.4680301781104701</v>
      </c>
      <c r="AD168">
        <v>1.4082205843897999</v>
      </c>
      <c r="AE168">
        <v>1.42635021925938</v>
      </c>
      <c r="AF168">
        <v>1.41699130910636</v>
      </c>
      <c r="AG168">
        <v>1.3794347730676</v>
      </c>
      <c r="AH168">
        <v>1.51550879005044</v>
      </c>
      <c r="AI168">
        <v>1.4914859413806001</v>
      </c>
      <c r="AJ168">
        <v>1.7082851652162701</v>
      </c>
      <c r="AK168">
        <v>1.5761287383220699</v>
      </c>
      <c r="AL168">
        <v>1.4363417731578301</v>
      </c>
      <c r="AM168">
        <v>1.4269546999590601</v>
      </c>
      <c r="AN168">
        <v>1.36236199096858</v>
      </c>
      <c r="AO168">
        <v>1.3615694936552101</v>
      </c>
      <c r="AP168">
        <v>1.49968765129324</v>
      </c>
      <c r="AQ168">
        <v>1.3247047020606899</v>
      </c>
      <c r="AR168">
        <v>1.42856082002665</v>
      </c>
      <c r="AS168">
        <v>1.4234142592853001</v>
      </c>
      <c r="AT168">
        <v>1.4533632354986601</v>
      </c>
      <c r="AU168">
        <v>1.4122812135163501</v>
      </c>
      <c r="AV168">
        <v>1.7889809240946499</v>
      </c>
      <c r="AW168">
        <v>1.4371758774847301</v>
      </c>
      <c r="AX168">
        <v>1.40743204210108</v>
      </c>
      <c r="AY168">
        <v>1.4208211980180701</v>
      </c>
      <c r="AZ168">
        <v>1.4485088300328599</v>
      </c>
      <c r="BA168">
        <v>1.45822351486895</v>
      </c>
      <c r="BB168">
        <v>1.42870788911336</v>
      </c>
      <c r="BC168">
        <v>1.48770796347064</v>
      </c>
      <c r="BD168">
        <v>1.4510753449106999</v>
      </c>
      <c r="BE168">
        <v>1.47962867047573</v>
      </c>
      <c r="BF168">
        <v>1.5473423659633401</v>
      </c>
      <c r="BG168">
        <v>1.4959371214499699</v>
      </c>
      <c r="BH168">
        <v>1.37561850725896</v>
      </c>
      <c r="BI168">
        <v>1.40345740016585</v>
      </c>
      <c r="BJ168">
        <v>1.4866972417786499</v>
      </c>
      <c r="BK168">
        <v>1.45549690685679</v>
      </c>
      <c r="BL168">
        <v>1.4288996371312299</v>
      </c>
      <c r="BM168">
        <v>1.4317786432497599</v>
      </c>
      <c r="BN168">
        <v>1.43059330283945</v>
      </c>
      <c r="BO168">
        <v>1.44171671585831</v>
      </c>
      <c r="BP168">
        <v>1.41236969413485</v>
      </c>
      <c r="BQ168">
        <v>1.47440966149634</v>
      </c>
      <c r="BR168">
        <v>1.3668779338003001</v>
      </c>
      <c r="BS168">
        <v>1.3915993382268601</v>
      </c>
      <c r="BT168">
        <v>1.3899034733697999</v>
      </c>
      <c r="BU168">
        <v>1.3703645775700799</v>
      </c>
      <c r="BV168">
        <v>1.44937772363173</v>
      </c>
      <c r="BW168">
        <v>1.4440983411617201</v>
      </c>
      <c r="BX168">
        <v>1.37590347658614</v>
      </c>
      <c r="BY168">
        <v>1.35494302191199</v>
      </c>
      <c r="BZ168">
        <v>1.47432963425508</v>
      </c>
      <c r="CA168">
        <v>1.4451153507809</v>
      </c>
      <c r="CB168">
        <v>1.37564987427754</v>
      </c>
      <c r="CC168">
        <v>1.3665315696629201</v>
      </c>
      <c r="CD168">
        <v>1.5133688324846599</v>
      </c>
      <c r="CE168">
        <v>1.44981007914493</v>
      </c>
      <c r="CF168">
        <v>1.3537330651158801</v>
      </c>
      <c r="CG168">
        <v>1.41653292489974</v>
      </c>
      <c r="CH168">
        <v>1.3482989393842399</v>
      </c>
      <c r="CI168">
        <v>1.4129312266969301</v>
      </c>
      <c r="CJ168">
        <v>1.4071334312908801</v>
      </c>
      <c r="CK168">
        <v>1.44261169188917</v>
      </c>
      <c r="CL168">
        <v>1.4439247381876399</v>
      </c>
      <c r="CM168">
        <v>1.43802116773209</v>
      </c>
      <c r="CN168">
        <v>1.3871566095582399</v>
      </c>
      <c r="CO168">
        <v>1.44578390536989</v>
      </c>
      <c r="CP168">
        <v>1.40142778817272</v>
      </c>
      <c r="CQ168">
        <v>1.45649891050156</v>
      </c>
      <c r="CR168">
        <v>1.3870421638377599</v>
      </c>
      <c r="CS168">
        <v>1.3925727925346001</v>
      </c>
      <c r="CT168">
        <v>1.4056532747614701</v>
      </c>
      <c r="CU168">
        <v>1.42876586732377</v>
      </c>
      <c r="CV168">
        <v>1.4371968393375001</v>
      </c>
      <c r="CW168">
        <v>1.4699329262899601</v>
      </c>
      <c r="CX168">
        <v>1.4102157248792899</v>
      </c>
      <c r="CY168">
        <v>1.4196642988702299</v>
      </c>
    </row>
    <row r="169" spans="1:103" x14ac:dyDescent="0.45">
      <c r="A169" t="s">
        <v>87</v>
      </c>
      <c r="B169" t="s">
        <v>67</v>
      </c>
      <c r="C169" t="s">
        <v>88</v>
      </c>
      <c r="D169">
        <v>45</v>
      </c>
      <c r="E169">
        <f t="shared" si="2"/>
        <v>0</v>
      </c>
      <c r="F169" s="1" cm="1">
        <f t="array" ref="F169">SUMPRODUCT($H169:$CY169,$H$2:$CY$2)/SUMPRODUCT(--($H169:$CY169&lt;&gt;""),$H$2:$CY$2)</f>
        <v>1.656029386580528</v>
      </c>
      <c r="G169" s="1" cm="1">
        <f t="array" ref="G169">SUMPRODUCT($H169:$CY169,$G$2:$CX$2)/SUMPRODUCT(--($H169:$CY169&lt;&gt;""),$G$2:$CX$2)</f>
        <v>1.6569700036902391</v>
      </c>
      <c r="H169">
        <v>1.5940056151375599</v>
      </c>
      <c r="I169">
        <v>1.5955520917644599</v>
      </c>
      <c r="J169">
        <v>1.56782140759234</v>
      </c>
      <c r="K169">
        <v>1.5666209221994101</v>
      </c>
      <c r="L169">
        <v>1.5967216948276399</v>
      </c>
      <c r="M169">
        <v>1.59822870596109</v>
      </c>
      <c r="N169">
        <v>1.5427616168149301</v>
      </c>
      <c r="O169">
        <v>1.5531988554148399</v>
      </c>
      <c r="P169">
        <v>1.7083725050218801</v>
      </c>
      <c r="Q169">
        <v>1.7443743779657399</v>
      </c>
      <c r="R169">
        <v>1.5947755159655601</v>
      </c>
      <c r="S169">
        <v>1.60757005029907</v>
      </c>
      <c r="T169">
        <v>1.6195341957150799</v>
      </c>
      <c r="U169">
        <v>1.62026215280321</v>
      </c>
      <c r="V169">
        <v>1.6867373079343499</v>
      </c>
      <c r="W169">
        <v>1.6893546215689099</v>
      </c>
      <c r="X169">
        <v>1.6838841779184299</v>
      </c>
      <c r="Y169">
        <v>1.6819045415030101</v>
      </c>
      <c r="Z169">
        <v>1.47733497424291</v>
      </c>
      <c r="AA169">
        <v>1.5267073422441799</v>
      </c>
      <c r="AB169">
        <v>1.68894690000293</v>
      </c>
      <c r="AC169">
        <v>1.6851529315093301</v>
      </c>
      <c r="AD169">
        <v>1.6851544265057601</v>
      </c>
      <c r="AE169">
        <v>1.73607088440071</v>
      </c>
      <c r="AF169">
        <v>1.73502970923721</v>
      </c>
      <c r="AG169">
        <v>1.6882155879123399</v>
      </c>
      <c r="AH169">
        <v>1.6124833948281601</v>
      </c>
      <c r="AI169">
        <v>1.6516872827337701</v>
      </c>
      <c r="AJ169">
        <v>1.9425991354793599</v>
      </c>
      <c r="AK169">
        <v>1.75432633939599</v>
      </c>
      <c r="AL169">
        <v>1.6425266861069101</v>
      </c>
      <c r="AM169">
        <v>1.65222925319498</v>
      </c>
      <c r="AN169">
        <v>1.6814942611913699</v>
      </c>
      <c r="AO169">
        <v>1.6730137689475999</v>
      </c>
      <c r="AP169">
        <v>1.60614328663809</v>
      </c>
      <c r="AQ169">
        <v>1.58785480959422</v>
      </c>
      <c r="AR169">
        <v>1.6506404504736001</v>
      </c>
      <c r="AS169">
        <v>1.67726835976885</v>
      </c>
      <c r="AT169">
        <v>1.6738139170320301</v>
      </c>
      <c r="AU169">
        <v>1.6773238451969601</v>
      </c>
      <c r="AV169">
        <v>1.6528244140808701</v>
      </c>
      <c r="AW169">
        <v>1.54126281573624</v>
      </c>
      <c r="AX169">
        <v>1.60933459260335</v>
      </c>
      <c r="AY169">
        <v>1.6706296729138399</v>
      </c>
      <c r="AZ169">
        <v>1.64705759909761</v>
      </c>
      <c r="BA169">
        <v>1.7179154027182999</v>
      </c>
      <c r="BB169">
        <v>1.6869407712648401</v>
      </c>
      <c r="BC169">
        <v>1.75369635887449</v>
      </c>
      <c r="BD169">
        <v>1.6891626113057601</v>
      </c>
      <c r="BE169">
        <v>1.76951447442133</v>
      </c>
      <c r="BF169">
        <v>1.8029166281464499</v>
      </c>
      <c r="BG169">
        <v>1.7359959444603901</v>
      </c>
      <c r="BH169">
        <v>1.6310442997057899</v>
      </c>
      <c r="BI169">
        <v>1.67690947284837</v>
      </c>
      <c r="BJ169">
        <v>1.6543248086371201</v>
      </c>
      <c r="BK169">
        <v>1.6508390244773801</v>
      </c>
      <c r="BL169">
        <v>1.6301089379353499</v>
      </c>
      <c r="BM169">
        <v>1.67933110530324</v>
      </c>
      <c r="BN169">
        <v>1.6486990455927599</v>
      </c>
      <c r="BO169">
        <v>1.7328728638037101</v>
      </c>
      <c r="BP169">
        <v>1.6818534444373101</v>
      </c>
      <c r="BQ169">
        <v>1.7655725310357799</v>
      </c>
      <c r="BR169">
        <v>1.6866022042397899</v>
      </c>
      <c r="BS169">
        <v>1.70378377098758</v>
      </c>
      <c r="BT169">
        <v>1.57838717698974</v>
      </c>
      <c r="BU169">
        <v>1.6121371460835401</v>
      </c>
      <c r="BV169">
        <v>1.6711955162449801</v>
      </c>
      <c r="BW169">
        <v>1.7202991140099999</v>
      </c>
      <c r="BX169">
        <v>1.56465049661185</v>
      </c>
      <c r="BY169">
        <v>1.60858378747833</v>
      </c>
      <c r="BZ169">
        <v>1.61587225485103</v>
      </c>
      <c r="CA169">
        <v>1.6661051674681</v>
      </c>
      <c r="CB169">
        <v>1.56792292237575</v>
      </c>
      <c r="CC169">
        <v>1.604935989386</v>
      </c>
      <c r="CD169">
        <v>1.7048017950868599</v>
      </c>
      <c r="CE169">
        <v>1.70983110516986</v>
      </c>
      <c r="CF169">
        <v>1.6652408672610901</v>
      </c>
      <c r="CG169">
        <v>1.7027357915332799</v>
      </c>
      <c r="CH169">
        <v>1.60602205337866</v>
      </c>
      <c r="CI169">
        <v>1.6885909347016099</v>
      </c>
      <c r="CJ169">
        <v>1.6716225701691101</v>
      </c>
      <c r="CK169">
        <v>1.7238765298068599</v>
      </c>
      <c r="CL169">
        <v>1.7130099370106899</v>
      </c>
      <c r="CM169">
        <v>1.7147872928622601</v>
      </c>
      <c r="CN169">
        <v>1.6442806393503999</v>
      </c>
      <c r="CO169">
        <v>1.69575332102854</v>
      </c>
      <c r="CP169">
        <v>1.7139643436565</v>
      </c>
      <c r="CQ169">
        <v>1.76820739953929</v>
      </c>
      <c r="CR169">
        <v>1.65257342896504</v>
      </c>
      <c r="CS169">
        <v>1.6844581116273201</v>
      </c>
      <c r="CT169">
        <v>1.64470610760424</v>
      </c>
      <c r="CU169">
        <v>1.69622313645552</v>
      </c>
      <c r="CV169">
        <v>1.6872901829278</v>
      </c>
      <c r="CW169">
        <v>1.7682502512814899</v>
      </c>
      <c r="CX169">
        <v>1.6542901148092299</v>
      </c>
      <c r="CY169">
        <v>1.71353373095089</v>
      </c>
    </row>
    <row r="170" spans="1:103" x14ac:dyDescent="0.45">
      <c r="A170" t="s">
        <v>126</v>
      </c>
      <c r="B170" t="s">
        <v>100</v>
      </c>
      <c r="C170" t="s">
        <v>71</v>
      </c>
      <c r="D170">
        <v>45</v>
      </c>
      <c r="E170">
        <f t="shared" si="2"/>
        <v>0</v>
      </c>
      <c r="F170" s="1" cm="1">
        <f t="array" ref="F170">SUMPRODUCT($H170:$CY170,$H$2:$CY$2)/SUMPRODUCT(--($H170:$CY170&lt;&gt;""),$H$2:$CY$2)</f>
        <v>1.1694736374161538</v>
      </c>
      <c r="G170" s="1" cm="1">
        <f t="array" ref="G170">SUMPRODUCT($H170:$CY170,$G$2:$CX$2)/SUMPRODUCT(--($H170:$CY170&lt;&gt;""),$G$2:$CX$2)</f>
        <v>1.0968805397565531</v>
      </c>
      <c r="H170">
        <v>1.1511574996485201</v>
      </c>
      <c r="I170">
        <v>1.07119912058144</v>
      </c>
      <c r="J170">
        <v>1.11970363862265</v>
      </c>
      <c r="K170">
        <v>1.0553110443260101</v>
      </c>
      <c r="L170">
        <v>1.1449188165470801</v>
      </c>
      <c r="M170">
        <v>1.07294049485766</v>
      </c>
      <c r="N170">
        <v>1.0711289973929099</v>
      </c>
      <c r="O170">
        <v>1.05704400675526</v>
      </c>
      <c r="P170">
        <v>1.10382372436104</v>
      </c>
      <c r="Q170">
        <v>1.10441418815788</v>
      </c>
      <c r="R170">
        <v>1.1252268690879399</v>
      </c>
      <c r="S170">
        <v>1.0924755212589099</v>
      </c>
      <c r="T170">
        <v>1.1907981234909999</v>
      </c>
      <c r="U170">
        <v>1.0704723413666299</v>
      </c>
      <c r="V170">
        <v>1.12502153112702</v>
      </c>
      <c r="W170">
        <v>1.1096721976319499</v>
      </c>
      <c r="X170">
        <v>1.1128690518697399</v>
      </c>
      <c r="Y170">
        <v>1.0963103521761299</v>
      </c>
      <c r="Z170">
        <v>1.0055702846797701</v>
      </c>
      <c r="AA170">
        <v>0.99852638011540096</v>
      </c>
      <c r="AB170">
        <v>1.15154932025946</v>
      </c>
      <c r="AC170">
        <v>1.1294827210752501</v>
      </c>
      <c r="AD170">
        <v>1.09678234596154</v>
      </c>
      <c r="AE170">
        <v>1.1231750088538699</v>
      </c>
      <c r="AF170">
        <v>1.28270503094649</v>
      </c>
      <c r="AG170">
        <v>1.10681598575355</v>
      </c>
      <c r="AH170">
        <v>1.0955108163982199</v>
      </c>
      <c r="AI170">
        <v>1.11100046785669</v>
      </c>
      <c r="AJ170">
        <v>1.4120673990271699</v>
      </c>
      <c r="AK170">
        <v>1.1521607741125499</v>
      </c>
      <c r="AL170">
        <v>1.2116441324259</v>
      </c>
      <c r="AM170">
        <v>1.1345703476999001</v>
      </c>
      <c r="AN170">
        <v>1.2714563000425301</v>
      </c>
      <c r="AO170">
        <v>1.1132031486179299</v>
      </c>
      <c r="AP170">
        <v>1.3335777423783499</v>
      </c>
      <c r="AQ170">
        <v>1.0276913878765599</v>
      </c>
      <c r="AR170">
        <v>1.1228715375284199</v>
      </c>
      <c r="AS170">
        <v>1.1082507610553001</v>
      </c>
      <c r="AT170">
        <v>1.14636783618676</v>
      </c>
      <c r="AU170">
        <v>1.12615676421127</v>
      </c>
      <c r="AV170">
        <v>1.58424517721928</v>
      </c>
      <c r="AW170">
        <v>1.16748385192434</v>
      </c>
      <c r="AX170">
        <v>1.04976076378773</v>
      </c>
      <c r="AY170">
        <v>1.0709512544305699</v>
      </c>
      <c r="AZ170">
        <v>1.0751667939252201</v>
      </c>
      <c r="BA170">
        <v>1.1012178692717101</v>
      </c>
      <c r="BB170">
        <v>1.04053711230331</v>
      </c>
      <c r="BC170">
        <v>1.0964675916453499</v>
      </c>
      <c r="BD170">
        <v>1.0827544562468201</v>
      </c>
      <c r="BE170">
        <v>1.1176123144312</v>
      </c>
      <c r="BF170">
        <v>1.15251263383808</v>
      </c>
      <c r="BG170">
        <v>1.10189107159647</v>
      </c>
      <c r="BH170">
        <v>1.0769551642680999</v>
      </c>
      <c r="BI170">
        <v>1.08930184000728</v>
      </c>
      <c r="BJ170">
        <v>1.03236683179013</v>
      </c>
      <c r="BK170">
        <v>1.0597353007521799</v>
      </c>
      <c r="BL170">
        <v>1.0824495329235799</v>
      </c>
      <c r="BM170">
        <v>1.07501307815776</v>
      </c>
      <c r="BN170">
        <v>1.09397256436057</v>
      </c>
      <c r="BO170">
        <v>1.09797413914246</v>
      </c>
      <c r="BP170">
        <v>1.0401982983634599</v>
      </c>
      <c r="BQ170">
        <v>1.10172107354954</v>
      </c>
      <c r="BR170">
        <v>1.09824436774229</v>
      </c>
      <c r="BS170">
        <v>1.0935741087947799</v>
      </c>
      <c r="BT170">
        <v>1.02841398937961</v>
      </c>
      <c r="BU170">
        <v>1.0255207136351601</v>
      </c>
      <c r="BV170">
        <v>1.08893439217932</v>
      </c>
      <c r="BW170">
        <v>1.0993671020701401</v>
      </c>
      <c r="BX170">
        <v>1.02743316174009</v>
      </c>
      <c r="BY170">
        <v>1.02596076330254</v>
      </c>
      <c r="BZ170">
        <v>1.0783501174479799</v>
      </c>
      <c r="CA170">
        <v>1.0654869598577399</v>
      </c>
      <c r="CB170">
        <v>1.04883556863772</v>
      </c>
      <c r="CC170">
        <v>1.04423504830893</v>
      </c>
      <c r="CD170">
        <v>1.1267627722201301</v>
      </c>
      <c r="CE170">
        <v>1.11756166180636</v>
      </c>
      <c r="CF170">
        <v>1.0424653001264299</v>
      </c>
      <c r="CG170">
        <v>1.07265307479423</v>
      </c>
      <c r="CH170">
        <v>1.0165795755323599</v>
      </c>
      <c r="CI170">
        <v>1.0498328217825801</v>
      </c>
      <c r="CJ170">
        <v>1.04137240404683</v>
      </c>
      <c r="CK170">
        <v>1.0804546135200099</v>
      </c>
      <c r="CL170">
        <v>1.02718352960063</v>
      </c>
      <c r="CM170">
        <v>1.0611178904563501</v>
      </c>
      <c r="CN170">
        <v>1.06938436541628</v>
      </c>
      <c r="CO170">
        <v>1.0954579810624101</v>
      </c>
      <c r="CP170">
        <v>1.0982615997263101</v>
      </c>
      <c r="CQ170">
        <v>1.1090115955159801</v>
      </c>
      <c r="CR170">
        <v>1.0675955015296801</v>
      </c>
      <c r="CS170">
        <v>1.0628080339378101</v>
      </c>
      <c r="CT170">
        <v>1.1030218844515001</v>
      </c>
      <c r="CU170">
        <v>1.1110814673831899</v>
      </c>
      <c r="CV170">
        <v>1.10147542385497</v>
      </c>
      <c r="CW170">
        <v>1.11486879617623</v>
      </c>
      <c r="CX170">
        <v>1.0767227383328399</v>
      </c>
      <c r="CY170">
        <v>1.0784524631475401</v>
      </c>
    </row>
    <row r="171" spans="1:103" x14ac:dyDescent="0.45">
      <c r="A171" t="s">
        <v>126</v>
      </c>
      <c r="B171" t="s">
        <v>100</v>
      </c>
      <c r="C171" t="s">
        <v>110</v>
      </c>
      <c r="D171">
        <v>45</v>
      </c>
      <c r="E171">
        <f t="shared" si="2"/>
        <v>0</v>
      </c>
      <c r="F171" s="1" cm="1">
        <f t="array" ref="F171">SUMPRODUCT($H171:$CY171,$H$2:$CY$2)/SUMPRODUCT(--($H171:$CY171&lt;&gt;""),$H$2:$CY$2)</f>
        <v>1.0702681376034395</v>
      </c>
      <c r="G171" s="1" cm="1">
        <f t="array" ref="G171">SUMPRODUCT($H171:$CY171,$G$2:$CX$2)/SUMPRODUCT(--($H171:$CY171&lt;&gt;""),$G$2:$CX$2)</f>
        <v>1.0291686871515244</v>
      </c>
      <c r="H171">
        <v>1.0521439104755601</v>
      </c>
      <c r="I171">
        <v>1.0146922617174099</v>
      </c>
      <c r="J171">
        <v>1.03560058470892</v>
      </c>
      <c r="K171">
        <v>0.99706509505563501</v>
      </c>
      <c r="L171">
        <v>1.0550043878975901</v>
      </c>
      <c r="M171">
        <v>1.01513574856122</v>
      </c>
      <c r="N171">
        <v>0.98141292500594501</v>
      </c>
      <c r="O171">
        <v>0.99337506038616297</v>
      </c>
      <c r="P171">
        <v>1.0285394889133399</v>
      </c>
      <c r="Q171">
        <v>1.04238103056506</v>
      </c>
      <c r="R171">
        <v>1.0075779599152801</v>
      </c>
      <c r="S171">
        <v>1.0199164744528499</v>
      </c>
      <c r="T171">
        <v>1.09247749631241</v>
      </c>
      <c r="U171">
        <v>1.0009139912199101</v>
      </c>
      <c r="V171">
        <v>1.0283597983925401</v>
      </c>
      <c r="W171">
        <v>1.0492119215374001</v>
      </c>
      <c r="X171">
        <v>1.0227861498322499</v>
      </c>
      <c r="Y171">
        <v>1.0293138592350699</v>
      </c>
      <c r="Z171">
        <v>0.92961492366639897</v>
      </c>
      <c r="AA171">
        <v>0.94695445952881596</v>
      </c>
      <c r="AB171">
        <v>1.0436622988720601</v>
      </c>
      <c r="AC171">
        <v>1.05311642914541</v>
      </c>
      <c r="AD171">
        <v>1.03415645798917</v>
      </c>
      <c r="AE171">
        <v>1.06181758739553</v>
      </c>
      <c r="AF171">
        <v>1.1812917598168799</v>
      </c>
      <c r="AG171">
        <v>1.04690533106954</v>
      </c>
      <c r="AH171">
        <v>1.0267616543183999</v>
      </c>
      <c r="AI171">
        <v>1.0440173246909801</v>
      </c>
      <c r="AJ171">
        <v>1.23959755483253</v>
      </c>
      <c r="AK171">
        <v>1.08358560239962</v>
      </c>
      <c r="AL171">
        <v>1.1080145391812699</v>
      </c>
      <c r="AM171">
        <v>1.0565034845268599</v>
      </c>
      <c r="AN171">
        <v>1.12947206747927</v>
      </c>
      <c r="AO171">
        <v>1.02447765716206</v>
      </c>
      <c r="AP171">
        <v>1.1435074805224399</v>
      </c>
      <c r="AQ171">
        <v>0.95304630990960404</v>
      </c>
      <c r="AR171">
        <v>1.06118976292365</v>
      </c>
      <c r="AS171">
        <v>1.0478739760310001</v>
      </c>
      <c r="AT171">
        <v>1.06010427523176</v>
      </c>
      <c r="AU171">
        <v>1.0534271302820699</v>
      </c>
      <c r="AV171">
        <v>1.38063799965553</v>
      </c>
      <c r="AW171">
        <v>1.04387344008642</v>
      </c>
      <c r="AX171">
        <v>0.99441528587666295</v>
      </c>
      <c r="AY171">
        <v>1.01947234621575</v>
      </c>
      <c r="AZ171">
        <v>1.02179348969613</v>
      </c>
      <c r="BA171">
        <v>1.0459791324599901</v>
      </c>
      <c r="BB171">
        <v>0.99802438044102104</v>
      </c>
      <c r="BC171">
        <v>1.0582198088774799</v>
      </c>
      <c r="BD171">
        <v>1.0205643533734801</v>
      </c>
      <c r="BE171">
        <v>1.05777903022044</v>
      </c>
      <c r="BF171">
        <v>1.0838170761693899</v>
      </c>
      <c r="BG171">
        <v>1.0381387529893999</v>
      </c>
      <c r="BH171">
        <v>1.0269661797890199</v>
      </c>
      <c r="BI171">
        <v>1.0287692692456401</v>
      </c>
      <c r="BJ171">
        <v>0.97409781185274402</v>
      </c>
      <c r="BK171">
        <v>0.99839765243039702</v>
      </c>
      <c r="BL171">
        <v>1.02052407127572</v>
      </c>
      <c r="BM171">
        <v>1.02203565180612</v>
      </c>
      <c r="BN171">
        <v>1.0227985308232099</v>
      </c>
      <c r="BO171">
        <v>1.0295463694262099</v>
      </c>
      <c r="BP171">
        <v>1.0014341499147601</v>
      </c>
      <c r="BQ171">
        <v>1.0560176657981999</v>
      </c>
      <c r="BR171">
        <v>1.0340186126912601</v>
      </c>
      <c r="BS171">
        <v>1.0380045101445501</v>
      </c>
      <c r="BT171">
        <v>0.96393191436410397</v>
      </c>
      <c r="BU171">
        <v>0.98053386042073698</v>
      </c>
      <c r="BV171">
        <v>1.03254532048411</v>
      </c>
      <c r="BW171">
        <v>1.04091580670906</v>
      </c>
      <c r="BX171">
        <v>0.99042396834545399</v>
      </c>
      <c r="BY171">
        <v>0.97598777800460601</v>
      </c>
      <c r="BZ171">
        <v>1.01535451850763</v>
      </c>
      <c r="CA171">
        <v>1.00431843147969</v>
      </c>
      <c r="CB171">
        <v>0.99955659426079302</v>
      </c>
      <c r="CC171">
        <v>0.99122436462517205</v>
      </c>
      <c r="CD171">
        <v>1.0594436778963601</v>
      </c>
      <c r="CE171">
        <v>1.0597206844298801</v>
      </c>
      <c r="CF171">
        <v>0.99114879194379002</v>
      </c>
      <c r="CG171">
        <v>1.0257370625865101</v>
      </c>
      <c r="CH171">
        <v>0.97444292772868002</v>
      </c>
      <c r="CI171">
        <v>1.01274653915348</v>
      </c>
      <c r="CJ171">
        <v>0.99757617447675295</v>
      </c>
      <c r="CK171">
        <v>1.0378021007839699</v>
      </c>
      <c r="CL171">
        <v>0.97713333738775798</v>
      </c>
      <c r="CM171">
        <v>1.02277867125949</v>
      </c>
      <c r="CN171">
        <v>1.01193991633361</v>
      </c>
      <c r="CO171">
        <v>1.0281911145835301</v>
      </c>
      <c r="CP171">
        <v>1.0402774023444801</v>
      </c>
      <c r="CQ171">
        <v>1.05259515653342</v>
      </c>
      <c r="CR171">
        <v>1.00589035653604</v>
      </c>
      <c r="CS171">
        <v>1.0117897130984399</v>
      </c>
      <c r="CT171">
        <v>1.0285987417354401</v>
      </c>
      <c r="CU171">
        <v>1.0493369353149</v>
      </c>
      <c r="CV171">
        <v>1.0315495658584499</v>
      </c>
      <c r="CW171">
        <v>1.0540105515338101</v>
      </c>
      <c r="CX171">
        <v>1.02741199603741</v>
      </c>
      <c r="CY171">
        <v>1.02528538132118</v>
      </c>
    </row>
    <row r="172" spans="1:103" x14ac:dyDescent="0.45">
      <c r="A172" t="s">
        <v>126</v>
      </c>
      <c r="B172" t="s">
        <v>100</v>
      </c>
      <c r="C172" t="s">
        <v>91</v>
      </c>
      <c r="D172">
        <v>45</v>
      </c>
      <c r="E172">
        <f t="shared" si="2"/>
        <v>0</v>
      </c>
      <c r="F172" s="1" cm="1">
        <f t="array" ref="F172">SUMPRODUCT($H172:$CY172,$H$2:$CY$2)/SUMPRODUCT(--($H172:$CY172&lt;&gt;""),$H$2:$CY$2)</f>
        <v>1.1116574463499058</v>
      </c>
      <c r="G172" s="1" cm="1">
        <f t="array" ref="G172">SUMPRODUCT($H172:$CY172,$G$2:$CX$2)/SUMPRODUCT(--($H172:$CY172&lt;&gt;""),$G$2:$CX$2)</f>
        <v>1.0713606471882304</v>
      </c>
      <c r="H172">
        <v>1.0972059422192799</v>
      </c>
      <c r="I172">
        <v>1.05085835958815</v>
      </c>
      <c r="J172">
        <v>1.0827946937958299</v>
      </c>
      <c r="K172">
        <v>1.03182978302257</v>
      </c>
      <c r="L172">
        <v>1.09999248600702</v>
      </c>
      <c r="M172">
        <v>1.05364893018177</v>
      </c>
      <c r="N172">
        <v>1.0242590681908701</v>
      </c>
      <c r="O172">
        <v>1.0270191792729</v>
      </c>
      <c r="P172">
        <v>1.06898342120358</v>
      </c>
      <c r="Q172">
        <v>1.08664980206388</v>
      </c>
      <c r="R172">
        <v>1.0501663148915501</v>
      </c>
      <c r="S172">
        <v>1.05720222272384</v>
      </c>
      <c r="T172">
        <v>1.1322194348480701</v>
      </c>
      <c r="U172">
        <v>1.04272077918295</v>
      </c>
      <c r="V172">
        <v>1.0671042082148401</v>
      </c>
      <c r="W172">
        <v>1.0902616215656</v>
      </c>
      <c r="X172">
        <v>1.0655009597538601</v>
      </c>
      <c r="Y172">
        <v>1.0754141900133301</v>
      </c>
      <c r="Z172">
        <v>0.96587540229686397</v>
      </c>
      <c r="AA172">
        <v>0.98372916259717602</v>
      </c>
      <c r="AB172">
        <v>1.0890592319797601</v>
      </c>
      <c r="AC172">
        <v>1.09647711481685</v>
      </c>
      <c r="AD172">
        <v>1.07490908581675</v>
      </c>
      <c r="AE172">
        <v>1.1037358773163</v>
      </c>
      <c r="AF172">
        <v>1.2254344625047999</v>
      </c>
      <c r="AG172">
        <v>1.07956185136979</v>
      </c>
      <c r="AH172">
        <v>1.0670816774654099</v>
      </c>
      <c r="AI172">
        <v>1.08988923525332</v>
      </c>
      <c r="AJ172">
        <v>1.2788649364532501</v>
      </c>
      <c r="AK172">
        <v>1.1352262927150401</v>
      </c>
      <c r="AL172">
        <v>1.165708255018</v>
      </c>
      <c r="AM172">
        <v>1.1102640048592101</v>
      </c>
      <c r="AN172">
        <v>1.1725680145703701</v>
      </c>
      <c r="AO172">
        <v>1.07263436035159</v>
      </c>
      <c r="AP172">
        <v>1.16855598893652</v>
      </c>
      <c r="AQ172">
        <v>0.98874132340183996</v>
      </c>
      <c r="AR172">
        <v>1.10406052444241</v>
      </c>
      <c r="AS172">
        <v>1.0881883246113</v>
      </c>
      <c r="AT172">
        <v>1.10547962453533</v>
      </c>
      <c r="AU172">
        <v>1.09702827455408</v>
      </c>
      <c r="AV172">
        <v>1.4254825936834801</v>
      </c>
      <c r="AW172">
        <v>1.10375527485769</v>
      </c>
      <c r="AX172">
        <v>1.03137193539413</v>
      </c>
      <c r="AY172">
        <v>1.0546129626548</v>
      </c>
      <c r="AZ172">
        <v>1.0611457180170001</v>
      </c>
      <c r="BA172">
        <v>1.0848553790309099</v>
      </c>
      <c r="BB172">
        <v>1.0323275822267599</v>
      </c>
      <c r="BC172">
        <v>1.0922365164244501</v>
      </c>
      <c r="BD172">
        <v>1.0586228395152499</v>
      </c>
      <c r="BE172">
        <v>1.09847615153564</v>
      </c>
      <c r="BF172">
        <v>1.12014980251372</v>
      </c>
      <c r="BG172">
        <v>1.08999557987531</v>
      </c>
      <c r="BH172">
        <v>1.0689881883638399</v>
      </c>
      <c r="BI172">
        <v>1.06843860567913</v>
      </c>
      <c r="BJ172">
        <v>1.01502805996743</v>
      </c>
      <c r="BK172">
        <v>1.0311033208459699</v>
      </c>
      <c r="BL172">
        <v>1.0600012129630301</v>
      </c>
      <c r="BM172">
        <v>1.0603292677748899</v>
      </c>
      <c r="BN172">
        <v>1.06324493147507</v>
      </c>
      <c r="BO172">
        <v>1.0677621831487201</v>
      </c>
      <c r="BP172">
        <v>1.0388056319479999</v>
      </c>
      <c r="BQ172">
        <v>1.0878518775572199</v>
      </c>
      <c r="BR172">
        <v>1.0743655820125899</v>
      </c>
      <c r="BS172">
        <v>1.06951242716479</v>
      </c>
      <c r="BT172">
        <v>1.0068280395583</v>
      </c>
      <c r="BU172">
        <v>1.0180509652257601</v>
      </c>
      <c r="BV172">
        <v>1.0709350701985001</v>
      </c>
      <c r="BW172">
        <v>1.0789020417439501</v>
      </c>
      <c r="BX172">
        <v>1.02701703426614</v>
      </c>
      <c r="BY172">
        <v>1.0226289604136201</v>
      </c>
      <c r="BZ172">
        <v>1.05424961524917</v>
      </c>
      <c r="CA172">
        <v>1.0453417404985801</v>
      </c>
      <c r="CB172">
        <v>1.02608447795868</v>
      </c>
      <c r="CC172">
        <v>1.0302194635467601</v>
      </c>
      <c r="CD172">
        <v>1.0969262229440799</v>
      </c>
      <c r="CE172">
        <v>1.1042872410379101</v>
      </c>
      <c r="CF172">
        <v>1.0331761770623999</v>
      </c>
      <c r="CG172">
        <v>1.0639615673842799</v>
      </c>
      <c r="CH172">
        <v>1.0072498714106199</v>
      </c>
      <c r="CI172">
        <v>1.0475169138934699</v>
      </c>
      <c r="CJ172">
        <v>1.03305973850948</v>
      </c>
      <c r="CK172">
        <v>1.0706455527582499</v>
      </c>
      <c r="CL172">
        <v>1.01800463935943</v>
      </c>
      <c r="CM172">
        <v>1.0598521830780201</v>
      </c>
      <c r="CN172">
        <v>1.04705955612556</v>
      </c>
      <c r="CO172">
        <v>1.0723172055579899</v>
      </c>
      <c r="CP172">
        <v>1.07469660500752</v>
      </c>
      <c r="CQ172">
        <v>1.0938613665333301</v>
      </c>
      <c r="CR172">
        <v>1.04412917030685</v>
      </c>
      <c r="CS172">
        <v>1.0502642632739101</v>
      </c>
      <c r="CT172">
        <v>1.0678620997152899</v>
      </c>
      <c r="CU172">
        <v>1.09456677689891</v>
      </c>
      <c r="CV172">
        <v>1.0713934810924</v>
      </c>
      <c r="CW172">
        <v>1.09115443360537</v>
      </c>
      <c r="CX172">
        <v>1.0686487287128801</v>
      </c>
      <c r="CY172">
        <v>1.06520032034079</v>
      </c>
    </row>
    <row r="173" spans="1:103" x14ac:dyDescent="0.45">
      <c r="A173" t="s">
        <v>126</v>
      </c>
      <c r="B173" t="s">
        <v>109</v>
      </c>
      <c r="C173" t="s">
        <v>71</v>
      </c>
      <c r="D173">
        <v>45</v>
      </c>
      <c r="E173">
        <f t="shared" si="2"/>
        <v>0</v>
      </c>
      <c r="F173" s="1" cm="1">
        <f t="array" ref="F173">SUMPRODUCT($H173:$CY173,$H$2:$CY$2)/SUMPRODUCT(--($H173:$CY173&lt;&gt;""),$H$2:$CY$2)</f>
        <v>1.3732260264510396</v>
      </c>
      <c r="G173" s="1" cm="1">
        <f t="array" ref="G173">SUMPRODUCT($H173:$CY173,$G$2:$CX$2)/SUMPRODUCT(--($H173:$CY173&lt;&gt;""),$G$2:$CX$2)</f>
        <v>1.2807810206154135</v>
      </c>
      <c r="H173">
        <v>1.3190922699746801</v>
      </c>
      <c r="I173">
        <v>1.22358474201762</v>
      </c>
      <c r="J173">
        <v>1.30226493117847</v>
      </c>
      <c r="K173">
        <v>1.20248533546367</v>
      </c>
      <c r="L173">
        <v>1.3177119999153499</v>
      </c>
      <c r="M173">
        <v>1.2218874288252399</v>
      </c>
      <c r="N173">
        <v>1.2344473475431099</v>
      </c>
      <c r="O173">
        <v>1.19655027465366</v>
      </c>
      <c r="P173">
        <v>1.2685434618245699</v>
      </c>
      <c r="Q173">
        <v>1.2825725005624899</v>
      </c>
      <c r="R173">
        <v>1.3952181502571499</v>
      </c>
      <c r="S173">
        <v>1.45198284951833</v>
      </c>
      <c r="T173">
        <v>1.33307246194169</v>
      </c>
      <c r="U173">
        <v>1.2139170121859399</v>
      </c>
      <c r="V173">
        <v>1.2896399449477001</v>
      </c>
      <c r="W173">
        <v>1.2506381201538199</v>
      </c>
      <c r="X173">
        <v>1.2606878594594499</v>
      </c>
      <c r="Y173">
        <v>1.2594674838875499</v>
      </c>
      <c r="Z173">
        <v>1.30522616210819</v>
      </c>
      <c r="AA173">
        <v>1.29454031450615</v>
      </c>
      <c r="AB173">
        <v>1.30419784965964</v>
      </c>
      <c r="AC173">
        <v>1.2779378441331299</v>
      </c>
      <c r="AD173">
        <v>1.4159522490152101</v>
      </c>
      <c r="AE173">
        <v>1.40553628308947</v>
      </c>
      <c r="AF173">
        <v>1.77988499709488</v>
      </c>
      <c r="AG173">
        <v>1.4080040528314399</v>
      </c>
      <c r="AH173">
        <v>1.2486050412980001</v>
      </c>
      <c r="AI173">
        <v>1.2836053125521001</v>
      </c>
      <c r="AJ173">
        <v>1.58332461545359</v>
      </c>
      <c r="AK173">
        <v>1.2766182509325199</v>
      </c>
      <c r="AL173">
        <v>1.4308696512218699</v>
      </c>
      <c r="AM173">
        <v>1.3017148025640199</v>
      </c>
      <c r="AN173">
        <v>1.5302937812834501</v>
      </c>
      <c r="AO173">
        <v>1.38380121424276</v>
      </c>
      <c r="AP173">
        <v>1.34690823538827</v>
      </c>
      <c r="AQ173">
        <v>1.14481588996179</v>
      </c>
      <c r="AR173">
        <v>1.29350991864293</v>
      </c>
      <c r="AS173">
        <v>1.2736457957790399</v>
      </c>
      <c r="AT173">
        <v>1.2868402785331301</v>
      </c>
      <c r="AU173">
        <v>1.2756672612820299</v>
      </c>
      <c r="AV173">
        <v>1.91840746864843</v>
      </c>
      <c r="AW173">
        <v>1.22194614332343</v>
      </c>
      <c r="AX173">
        <v>1.2021251703081499</v>
      </c>
      <c r="AY173">
        <v>1.21727116485733</v>
      </c>
      <c r="AZ173">
        <v>1.25502970267466</v>
      </c>
      <c r="BA173">
        <v>1.25925128573394</v>
      </c>
      <c r="BB173">
        <v>1.2089358743760401</v>
      </c>
      <c r="BC173">
        <v>1.2483720371903</v>
      </c>
      <c r="BD173">
        <v>1.2285909664838499</v>
      </c>
      <c r="BE173">
        <v>1.2765873654011599</v>
      </c>
      <c r="BF173">
        <v>1.3248722594464699</v>
      </c>
      <c r="BG173">
        <v>1.24553412047342</v>
      </c>
      <c r="BH173">
        <v>1.3890686762914299</v>
      </c>
      <c r="BI173">
        <v>1.4192561998225299</v>
      </c>
      <c r="BJ173">
        <v>1.1730758431530299</v>
      </c>
      <c r="BK173">
        <v>1.19360510482176</v>
      </c>
      <c r="BL173">
        <v>1.2137177054844099</v>
      </c>
      <c r="BM173">
        <v>1.2123539785088999</v>
      </c>
      <c r="BN173">
        <v>1.23971860621622</v>
      </c>
      <c r="BO173">
        <v>1.23347513599534</v>
      </c>
      <c r="BP173">
        <v>1.2485734060843301</v>
      </c>
      <c r="BQ173">
        <v>1.2984861013036799</v>
      </c>
      <c r="BR173">
        <v>1.2354301104398</v>
      </c>
      <c r="BS173">
        <v>1.2393703210617899</v>
      </c>
      <c r="BT173">
        <v>1.31206242402649</v>
      </c>
      <c r="BU173">
        <v>1.29075057667917</v>
      </c>
      <c r="BV173">
        <v>1.2562852448147499</v>
      </c>
      <c r="BW173">
        <v>1.2717263880808001</v>
      </c>
      <c r="BX173">
        <v>1.2032588515323199</v>
      </c>
      <c r="BY173">
        <v>1.18592707383121</v>
      </c>
      <c r="BZ173">
        <v>1.23897583462681</v>
      </c>
      <c r="CA173">
        <v>1.1844874425952601</v>
      </c>
      <c r="CB173">
        <v>1.23561400217524</v>
      </c>
      <c r="CC173">
        <v>1.21105287477198</v>
      </c>
      <c r="CD173">
        <v>1.2705674060724801</v>
      </c>
      <c r="CE173">
        <v>1.26987095051039</v>
      </c>
      <c r="CF173">
        <v>1.21128657114123</v>
      </c>
      <c r="CG173">
        <v>1.2285408623320899</v>
      </c>
      <c r="CH173">
        <v>1.1690284609547801</v>
      </c>
      <c r="CI173">
        <v>1.2117889392447001</v>
      </c>
      <c r="CJ173">
        <v>1.2324641940183401</v>
      </c>
      <c r="CK173">
        <v>1.2606680767562899</v>
      </c>
      <c r="CL173">
        <v>1.1740381313319399</v>
      </c>
      <c r="CM173">
        <v>1.1839002705527</v>
      </c>
      <c r="CN173">
        <v>1.3689875206347599</v>
      </c>
      <c r="CO173">
        <v>1.4270707951103001</v>
      </c>
      <c r="CP173">
        <v>1.25823350021</v>
      </c>
      <c r="CQ173">
        <v>1.28829477716103</v>
      </c>
      <c r="CR173">
        <v>1.22266531280555</v>
      </c>
      <c r="CS173">
        <v>1.23638721906257</v>
      </c>
      <c r="CT173">
        <v>1.2704278393005299</v>
      </c>
      <c r="CU173">
        <v>1.2616038228589199</v>
      </c>
      <c r="CV173">
        <v>1.2464854192642401</v>
      </c>
      <c r="CW173">
        <v>1.2784288685218601</v>
      </c>
      <c r="CX173">
        <v>1.22771871567084</v>
      </c>
      <c r="CY173">
        <v>1.23296493661109</v>
      </c>
    </row>
    <row r="174" spans="1:103" x14ac:dyDescent="0.45">
      <c r="A174" t="s">
        <v>126</v>
      </c>
      <c r="B174" t="s">
        <v>95</v>
      </c>
      <c r="C174" t="s">
        <v>71</v>
      </c>
      <c r="D174">
        <v>45</v>
      </c>
      <c r="E174">
        <f t="shared" si="2"/>
        <v>0</v>
      </c>
      <c r="F174" s="1" cm="1">
        <f t="array" ref="F174">SUMPRODUCT($H174:$CY174,$H$2:$CY$2)/SUMPRODUCT(--($H174:$CY174&lt;&gt;""),$H$2:$CY$2)</f>
        <v>1.1885227284068864</v>
      </c>
      <c r="G174" s="1" cm="1">
        <f t="array" ref="G174">SUMPRODUCT($H174:$CY174,$G$2:$CX$2)/SUMPRODUCT(--($H174:$CY174&lt;&gt;""),$G$2:$CX$2)</f>
        <v>1.1084114553491204</v>
      </c>
      <c r="H174">
        <v>1.17575662349765</v>
      </c>
      <c r="I174">
        <v>1.09475224235197</v>
      </c>
      <c r="J174">
        <v>1.1570466817402401</v>
      </c>
      <c r="K174">
        <v>1.07459679234192</v>
      </c>
      <c r="L174">
        <v>1.16905279211945</v>
      </c>
      <c r="M174">
        <v>1.0903958336231401</v>
      </c>
      <c r="N174">
        <v>1.1021142999568201</v>
      </c>
      <c r="O174">
        <v>1.0640668248826901</v>
      </c>
      <c r="P174">
        <v>1.13790735008847</v>
      </c>
      <c r="Q174">
        <v>1.14348462827942</v>
      </c>
      <c r="R174">
        <v>1.09715929176079</v>
      </c>
      <c r="S174">
        <v>1.1229758531585801</v>
      </c>
      <c r="T174">
        <v>1.1748759669494599</v>
      </c>
      <c r="U174">
        <v>1.0770193072481899</v>
      </c>
      <c r="V174">
        <v>1.1276400066436401</v>
      </c>
      <c r="W174">
        <v>1.10363250227975</v>
      </c>
      <c r="X174">
        <v>1.1251860211478799</v>
      </c>
      <c r="Y174">
        <v>1.12918230610385</v>
      </c>
      <c r="Z174">
        <v>1.03587147511995</v>
      </c>
      <c r="AA174">
        <v>1.02995554429678</v>
      </c>
      <c r="AB174">
        <v>1.17337005247107</v>
      </c>
      <c r="AC174">
        <v>1.14725337976224</v>
      </c>
      <c r="AD174">
        <v>1.14745072520633</v>
      </c>
      <c r="AE174">
        <v>1.12939771922077</v>
      </c>
      <c r="AF174">
        <v>1.3568302187863599</v>
      </c>
      <c r="AG174">
        <v>1.1158538103833899</v>
      </c>
      <c r="AH174">
        <v>1.1177228966697099</v>
      </c>
      <c r="AI174">
        <v>1.15639294924692</v>
      </c>
      <c r="AJ174">
        <v>1.46656773704647</v>
      </c>
      <c r="AK174">
        <v>1.1638250774279499</v>
      </c>
      <c r="AL174">
        <v>1.20089071345914</v>
      </c>
      <c r="AM174">
        <v>1.1151601182851401</v>
      </c>
      <c r="AN174">
        <v>1.2772910902552801</v>
      </c>
      <c r="AO174">
        <v>1.1068584224312299</v>
      </c>
      <c r="AP174">
        <v>1.28384599405532</v>
      </c>
      <c r="AQ174">
        <v>1.0407042780297699</v>
      </c>
      <c r="AR174">
        <v>1.1294462793839499</v>
      </c>
      <c r="AS174">
        <v>1.1175921929116901</v>
      </c>
      <c r="AT174">
        <v>1.15072477812342</v>
      </c>
      <c r="AU174">
        <v>1.13237707052388</v>
      </c>
      <c r="AV174">
        <v>1.6373197365569401</v>
      </c>
      <c r="AW174">
        <v>1.0887564185763901</v>
      </c>
      <c r="AX174">
        <v>1.0723145364807301</v>
      </c>
      <c r="AY174">
        <v>1.0861359271690401</v>
      </c>
      <c r="AZ174">
        <v>1.11277951280718</v>
      </c>
      <c r="BA174">
        <v>1.1416185334292901</v>
      </c>
      <c r="BB174">
        <v>1.05692285747749</v>
      </c>
      <c r="BC174">
        <v>1.14010110160558</v>
      </c>
      <c r="BD174">
        <v>1.09199021200833</v>
      </c>
      <c r="BE174">
        <v>1.13321418781939</v>
      </c>
      <c r="BF174">
        <v>1.17095105282774</v>
      </c>
      <c r="BG174">
        <v>1.08099308630961</v>
      </c>
      <c r="BH174">
        <v>1.09706078915936</v>
      </c>
      <c r="BI174">
        <v>1.1056750124419801</v>
      </c>
      <c r="BJ174">
        <v>1.0784436481245301</v>
      </c>
      <c r="BK174">
        <v>1.09014370245621</v>
      </c>
      <c r="BL174">
        <v>1.1288604363850501</v>
      </c>
      <c r="BM174">
        <v>1.1211974264386499</v>
      </c>
      <c r="BN174">
        <v>1.1305336178091101</v>
      </c>
      <c r="BO174">
        <v>1.1426735574070599</v>
      </c>
      <c r="BP174">
        <v>1.08568128378595</v>
      </c>
      <c r="BQ174">
        <v>1.1408936290710201</v>
      </c>
      <c r="BR174">
        <v>1.1408457407541399</v>
      </c>
      <c r="BS174">
        <v>1.13149311399164</v>
      </c>
      <c r="BT174">
        <v>1.05304516195453</v>
      </c>
      <c r="BU174">
        <v>1.03925920082459</v>
      </c>
      <c r="BV174">
        <v>1.1199716232999799</v>
      </c>
      <c r="BW174">
        <v>1.1164383264359099</v>
      </c>
      <c r="BX174">
        <v>1.0740520016300501</v>
      </c>
      <c r="BY174">
        <v>1.0601811376586801</v>
      </c>
      <c r="BZ174">
        <v>1.0889357878910599</v>
      </c>
      <c r="CA174">
        <v>1.05230812544187</v>
      </c>
      <c r="CB174">
        <v>1.07352426808327</v>
      </c>
      <c r="CC174">
        <v>1.04464459997866</v>
      </c>
      <c r="CD174">
        <v>1.1295549528464099</v>
      </c>
      <c r="CE174">
        <v>1.1295592720943799</v>
      </c>
      <c r="CF174">
        <v>1.07484971111153</v>
      </c>
      <c r="CG174">
        <v>1.0979104566486899</v>
      </c>
      <c r="CH174">
        <v>1.05046361943126</v>
      </c>
      <c r="CI174">
        <v>1.07667437320798</v>
      </c>
      <c r="CJ174">
        <v>1.0912157187557501</v>
      </c>
      <c r="CK174">
        <v>1.11585559995882</v>
      </c>
      <c r="CL174">
        <v>1.05393538586279</v>
      </c>
      <c r="CM174">
        <v>1.0986083524929799</v>
      </c>
      <c r="CN174">
        <v>1.08393714997623</v>
      </c>
      <c r="CO174">
        <v>1.0820192921979099</v>
      </c>
      <c r="CP174">
        <v>1.1309400375238601</v>
      </c>
      <c r="CQ174">
        <v>1.1508239581804001</v>
      </c>
      <c r="CR174">
        <v>1.0873344879081399</v>
      </c>
      <c r="CS174">
        <v>1.1002829544000801</v>
      </c>
      <c r="CT174">
        <v>1.1261852059624999</v>
      </c>
      <c r="CU174">
        <v>1.12807714973887</v>
      </c>
      <c r="CV174">
        <v>1.1132492597061301</v>
      </c>
      <c r="CW174">
        <v>1.1315610289457601</v>
      </c>
      <c r="CX174">
        <v>1.1242727067876801</v>
      </c>
      <c r="CY174">
        <v>1.11338451160567</v>
      </c>
    </row>
    <row r="175" spans="1:103" x14ac:dyDescent="0.45">
      <c r="A175" t="s">
        <v>74</v>
      </c>
      <c r="B175" t="s">
        <v>75</v>
      </c>
      <c r="C175" t="s">
        <v>76</v>
      </c>
      <c r="D175">
        <v>45</v>
      </c>
      <c r="E175">
        <f t="shared" si="2"/>
        <v>0</v>
      </c>
      <c r="F175" s="1" cm="1">
        <f t="array" ref="F175">SUMPRODUCT($H175:$CY175,$H$2:$CY$2)/SUMPRODUCT(--($H175:$CY175&lt;&gt;""),$H$2:$CY$2)</f>
        <v>1.1245591842752301</v>
      </c>
      <c r="G175" s="1" cm="1">
        <f t="array" ref="G175">SUMPRODUCT($H175:$CY175,$G$2:$CX$2)/SUMPRODUCT(--($H175:$CY175&lt;&gt;""),$G$2:$CX$2)</f>
        <v>1.142395723723119</v>
      </c>
      <c r="H175">
        <v>1.11228773368238</v>
      </c>
      <c r="I175">
        <v>1.1079317804909099</v>
      </c>
      <c r="J175">
        <v>1.0974923723519701</v>
      </c>
      <c r="K175">
        <v>1.0875373788810101</v>
      </c>
      <c r="L175">
        <v>1.17474207019029</v>
      </c>
      <c r="M175">
        <v>1.1759865324166501</v>
      </c>
      <c r="N175">
        <v>0.97936792298404296</v>
      </c>
      <c r="O175">
        <v>1.00054873698097</v>
      </c>
      <c r="P175">
        <v>1.1078775127143199</v>
      </c>
      <c r="Q175">
        <v>1.14417492160594</v>
      </c>
      <c r="R175">
        <v>1.08430214977284</v>
      </c>
      <c r="S175">
        <v>1.1369219667686601</v>
      </c>
      <c r="T175">
        <v>1.06974591397092</v>
      </c>
      <c r="U175">
        <v>1.09911900895228</v>
      </c>
      <c r="V175">
        <v>1.1988637258153501</v>
      </c>
      <c r="W175">
        <v>1.2177994987756899</v>
      </c>
      <c r="X175">
        <v>1.0021820504768499</v>
      </c>
      <c r="Y175">
        <v>1.0332689057678901</v>
      </c>
      <c r="Z175">
        <v>1.1271706445156</v>
      </c>
      <c r="AA175">
        <v>1.1446416926716101</v>
      </c>
      <c r="AB175">
        <v>1.1386722487291201</v>
      </c>
      <c r="AC175">
        <v>1.1633819050712799</v>
      </c>
      <c r="AD175">
        <v>1.1907582163046799</v>
      </c>
      <c r="AE175">
        <v>1.2366231882275001</v>
      </c>
      <c r="AF175">
        <v>1.1602493548458701</v>
      </c>
      <c r="AG175">
        <v>1.1949614669398501</v>
      </c>
      <c r="AH175">
        <v>1.12826174324133</v>
      </c>
      <c r="AI175">
        <v>1.1600991178422899</v>
      </c>
      <c r="AJ175">
        <v>1.20135005525231</v>
      </c>
      <c r="AK175">
        <v>1.09937042256368</v>
      </c>
      <c r="AL175">
        <v>1.1086185715038199</v>
      </c>
      <c r="AM175">
        <v>1.1160176798206201</v>
      </c>
      <c r="AN175">
        <v>1.17301018451701</v>
      </c>
      <c r="AO175">
        <v>1.1683818054303401</v>
      </c>
      <c r="AP175">
        <v>1.05015014679254</v>
      </c>
      <c r="AQ175">
        <v>1.02888244062243</v>
      </c>
      <c r="AR175">
        <v>1.1259734205912999</v>
      </c>
      <c r="AS175">
        <v>1.1640929551795101</v>
      </c>
      <c r="AT175">
        <v>1.20412562205535</v>
      </c>
      <c r="AU175">
        <v>1.2359197453833199</v>
      </c>
      <c r="AV175">
        <v>1.1179195321003199</v>
      </c>
      <c r="AW175">
        <v>1.04282858316848</v>
      </c>
      <c r="AX175">
        <v>1.1956153828043601</v>
      </c>
      <c r="AY175">
        <v>1.2355314343169801</v>
      </c>
      <c r="AZ175">
        <v>1.2156908571785101</v>
      </c>
      <c r="BA175">
        <v>1.28622792411229</v>
      </c>
      <c r="BB175">
        <v>1.1401735878069601</v>
      </c>
      <c r="BC175">
        <v>1.2175081756562001</v>
      </c>
      <c r="BD175">
        <v>1.2233733196229699</v>
      </c>
      <c r="BE175">
        <v>1.2926986255991699</v>
      </c>
      <c r="BF175">
        <v>1.1221031531885</v>
      </c>
      <c r="BG175">
        <v>1.12815329096584</v>
      </c>
      <c r="BH175">
        <v>1.2141030299826701</v>
      </c>
      <c r="BI175">
        <v>1.28651654732363</v>
      </c>
      <c r="BJ175">
        <v>1.0886846905706999</v>
      </c>
      <c r="BK175">
        <v>1.1267202895105199</v>
      </c>
      <c r="BL175">
        <v>1.10979448249762</v>
      </c>
      <c r="BM175">
        <v>1.1323500319073501</v>
      </c>
      <c r="BN175">
        <v>1.20225269495505</v>
      </c>
      <c r="BO175">
        <v>1.2808535866675499</v>
      </c>
      <c r="BP175">
        <v>1.2117115176583899</v>
      </c>
      <c r="BQ175">
        <v>1.28568836726906</v>
      </c>
      <c r="BR175">
        <v>1.09465850864117</v>
      </c>
      <c r="BS175">
        <v>1.16465801438147</v>
      </c>
      <c r="BT175">
        <v>1.1237974197280001</v>
      </c>
      <c r="BU175">
        <v>1.15871556695335</v>
      </c>
      <c r="BV175">
        <v>1.1151197506037001</v>
      </c>
      <c r="BW175">
        <v>1.1716925179048101</v>
      </c>
      <c r="BX175">
        <v>1.0591856905882899</v>
      </c>
      <c r="BY175">
        <v>1.0985703120007599</v>
      </c>
      <c r="BZ175">
        <v>1.0958491017802801</v>
      </c>
      <c r="CA175">
        <v>1.1220997120043199</v>
      </c>
      <c r="CB175">
        <v>1.1177508115893799</v>
      </c>
      <c r="CC175">
        <v>1.1334033644669601</v>
      </c>
      <c r="CD175">
        <v>1.1158686278301599</v>
      </c>
      <c r="CE175">
        <v>1.17061791346733</v>
      </c>
      <c r="CF175">
        <v>1.0993801980413</v>
      </c>
      <c r="CG175">
        <v>1.16077018681109</v>
      </c>
      <c r="CH175">
        <v>1.1055106501834799</v>
      </c>
      <c r="CI175">
        <v>1.1919282921165599</v>
      </c>
      <c r="CJ175">
        <v>1.2140404527261199</v>
      </c>
      <c r="CK175">
        <v>1.26557431515503</v>
      </c>
      <c r="CL175">
        <v>1.10323066410732</v>
      </c>
      <c r="CM175">
        <v>1.16302555794747</v>
      </c>
      <c r="CN175">
        <v>1.27517713012988</v>
      </c>
      <c r="CO175">
        <v>1.33168955862264</v>
      </c>
      <c r="CP175">
        <v>1.13941231897901</v>
      </c>
      <c r="CQ175">
        <v>1.21211732526219</v>
      </c>
      <c r="CR175">
        <v>1.0190692237027199</v>
      </c>
      <c r="CS175">
        <v>1.05818115253051</v>
      </c>
      <c r="CT175">
        <v>1.1148748984254599</v>
      </c>
      <c r="CU175">
        <v>1.17774624090431</v>
      </c>
      <c r="CV175">
        <v>1.22736337821943</v>
      </c>
      <c r="CW175">
        <v>1.30055317636472</v>
      </c>
      <c r="CX175">
        <v>1.2254688610383799</v>
      </c>
      <c r="CY175">
        <v>1.2459016097683999</v>
      </c>
    </row>
    <row r="176" spans="1:103" x14ac:dyDescent="0.45">
      <c r="A176" t="s">
        <v>108</v>
      </c>
      <c r="B176" t="s">
        <v>100</v>
      </c>
      <c r="C176" t="s">
        <v>71</v>
      </c>
      <c r="D176">
        <v>45</v>
      </c>
      <c r="E176">
        <f t="shared" si="2"/>
        <v>0</v>
      </c>
      <c r="F176" s="1" cm="1">
        <f t="array" ref="F176">SUMPRODUCT($H176:$CY176,$H$2:$CY$2)/SUMPRODUCT(--($H176:$CY176&lt;&gt;""),$H$2:$CY$2)</f>
        <v>1.312459355615226</v>
      </c>
      <c r="G176" s="1" cm="1">
        <f t="array" ref="G176">SUMPRODUCT($H176:$CY176,$G$2:$CX$2)/SUMPRODUCT(--($H176:$CY176&lt;&gt;""),$G$2:$CX$2)</f>
        <v>1.279892484991499</v>
      </c>
      <c r="H176">
        <v>1.3133362990359601</v>
      </c>
      <c r="I176">
        <v>1.2502232348354101</v>
      </c>
      <c r="J176">
        <v>1.28942548020258</v>
      </c>
      <c r="K176">
        <v>1.23239643099769</v>
      </c>
      <c r="L176">
        <v>1.30838627253242</v>
      </c>
      <c r="M176">
        <v>1.25205664943313</v>
      </c>
      <c r="N176">
        <v>1.19037163655486</v>
      </c>
      <c r="O176">
        <v>1.2015872364040501</v>
      </c>
      <c r="P176">
        <v>1.29269399867434</v>
      </c>
      <c r="Q176">
        <v>1.3067017539592201</v>
      </c>
      <c r="R176">
        <v>1.22533127602187</v>
      </c>
      <c r="S176">
        <v>1.2836404799555099</v>
      </c>
      <c r="T176">
        <v>1.3286179976196799</v>
      </c>
      <c r="U176">
        <v>1.25519540908711</v>
      </c>
      <c r="V176">
        <v>1.27710707167319</v>
      </c>
      <c r="W176">
        <v>1.3110318204060301</v>
      </c>
      <c r="X176">
        <v>1.2591893806706</v>
      </c>
      <c r="Y176">
        <v>1.2847283873522499</v>
      </c>
      <c r="Z176">
        <v>1.1885720289042001</v>
      </c>
      <c r="AA176">
        <v>1.1594515687218401</v>
      </c>
      <c r="AB176">
        <v>1.34478135960801</v>
      </c>
      <c r="AC176">
        <v>1.3139662371357499</v>
      </c>
      <c r="AD176">
        <v>1.2885348400321299</v>
      </c>
      <c r="AE176">
        <v>1.3343320173145901</v>
      </c>
      <c r="AF176">
        <v>1.5042868054066301</v>
      </c>
      <c r="AG176">
        <v>1.3013536041523299</v>
      </c>
      <c r="AH176">
        <v>1.2881083637044899</v>
      </c>
      <c r="AI176">
        <v>1.31708605597656</v>
      </c>
      <c r="AJ176">
        <v>1.57693609457155</v>
      </c>
      <c r="AK176">
        <v>1.3284816867383</v>
      </c>
      <c r="AL176">
        <v>1.3322008480613801</v>
      </c>
      <c r="AM176">
        <v>1.3138573315101101</v>
      </c>
      <c r="AN176">
        <v>1.25367204624321</v>
      </c>
      <c r="AO176">
        <v>1.2522238010248701</v>
      </c>
      <c r="AP176">
        <v>1.46984012840638</v>
      </c>
      <c r="AQ176">
        <v>1.2236139321226001</v>
      </c>
      <c r="AR176">
        <v>1.28490957601311</v>
      </c>
      <c r="AS176">
        <v>1.31981395168369</v>
      </c>
      <c r="AT176">
        <v>1.28489854952084</v>
      </c>
      <c r="AU176">
        <v>1.3089669579754599</v>
      </c>
      <c r="AV176">
        <v>1.4927725394492699</v>
      </c>
      <c r="AW176">
        <v>1.29295700729845</v>
      </c>
      <c r="AX176">
        <v>1.2511060120320401</v>
      </c>
      <c r="AY176">
        <v>1.2634920014625599</v>
      </c>
      <c r="AZ176">
        <v>1.23379912938603</v>
      </c>
      <c r="BA176">
        <v>1.29442762163467</v>
      </c>
      <c r="BB176">
        <v>1.2100174569517399</v>
      </c>
      <c r="BC176">
        <v>1.28402382737835</v>
      </c>
      <c r="BD176">
        <v>1.26143958421157</v>
      </c>
      <c r="BE176">
        <v>1.31950579130731</v>
      </c>
      <c r="BF176">
        <v>1.3222124721813999</v>
      </c>
      <c r="BG176">
        <v>1.25419191578516</v>
      </c>
      <c r="BH176">
        <v>1.2626743329897601</v>
      </c>
      <c r="BI176">
        <v>1.2641169954928799</v>
      </c>
      <c r="BJ176">
        <v>1.21624755825738</v>
      </c>
      <c r="BK176">
        <v>1.2519723503232401</v>
      </c>
      <c r="BL176">
        <v>1.2534560844246501</v>
      </c>
      <c r="BM176">
        <v>1.2550122756800901</v>
      </c>
      <c r="BN176">
        <v>1.25241536266567</v>
      </c>
      <c r="BO176">
        <v>1.2911801812946599</v>
      </c>
      <c r="BP176">
        <v>1.2418431393316001</v>
      </c>
      <c r="BQ176">
        <v>1.30874472165572</v>
      </c>
      <c r="BR176">
        <v>1.2856589804165099</v>
      </c>
      <c r="BS176">
        <v>1.2859318632788499</v>
      </c>
      <c r="BT176">
        <v>1.2211775168687</v>
      </c>
      <c r="BU176">
        <v>1.2197271297204899</v>
      </c>
      <c r="BV176">
        <v>1.2424750599546399</v>
      </c>
      <c r="BW176">
        <v>1.28705883772565</v>
      </c>
      <c r="BX176">
        <v>1.1764123014147301</v>
      </c>
      <c r="BY176">
        <v>1.1910989705182899</v>
      </c>
      <c r="BZ176">
        <v>1.2044362589575299</v>
      </c>
      <c r="CA176">
        <v>1.2337666801134299</v>
      </c>
      <c r="CB176">
        <v>1.2169272989638</v>
      </c>
      <c r="CC176">
        <v>1.23225410963632</v>
      </c>
      <c r="CD176">
        <v>1.3151209122488901</v>
      </c>
      <c r="CE176">
        <v>1.2965019875214101</v>
      </c>
      <c r="CF176">
        <v>1.22843285950304</v>
      </c>
      <c r="CG176">
        <v>1.2723189351092301</v>
      </c>
      <c r="CH176">
        <v>1.1899328352068801</v>
      </c>
      <c r="CI176">
        <v>1.2535912594830101</v>
      </c>
      <c r="CJ176">
        <v>1.2440430420499899</v>
      </c>
      <c r="CK176">
        <v>1.2930543726816901</v>
      </c>
      <c r="CL176">
        <v>1.1964773157597799</v>
      </c>
      <c r="CM176">
        <v>1.26704394907542</v>
      </c>
      <c r="CN176">
        <v>1.2304848135381501</v>
      </c>
      <c r="CO176">
        <v>1.2605103306980601</v>
      </c>
      <c r="CP176">
        <v>1.28014612156757</v>
      </c>
      <c r="CQ176">
        <v>1.3193102264513401</v>
      </c>
      <c r="CR176">
        <v>1.2423394347083401</v>
      </c>
      <c r="CS176">
        <v>1.2459932204087101</v>
      </c>
      <c r="CT176">
        <v>1.2704950678822</v>
      </c>
      <c r="CU176">
        <v>1.2832462302580101</v>
      </c>
      <c r="CV176">
        <v>1.2382846240629199</v>
      </c>
      <c r="CW176">
        <v>1.2934052272776799</v>
      </c>
      <c r="CX176">
        <v>1.2528207976875401</v>
      </c>
      <c r="CY176">
        <v>1.2778532404015399</v>
      </c>
    </row>
    <row r="177" spans="1:103" x14ac:dyDescent="0.45">
      <c r="A177" t="s">
        <v>108</v>
      </c>
      <c r="B177" t="s">
        <v>100</v>
      </c>
      <c r="C177" t="s">
        <v>110</v>
      </c>
      <c r="D177">
        <v>45</v>
      </c>
      <c r="E177">
        <f t="shared" si="2"/>
        <v>0</v>
      </c>
      <c r="F177" s="1" cm="1">
        <f t="array" ref="F177">SUMPRODUCT($H177:$CY177,$H$2:$CY$2)/SUMPRODUCT(--($H177:$CY177&lt;&gt;""),$H$2:$CY$2)</f>
        <v>1.2245187538627558</v>
      </c>
      <c r="G177" s="1" cm="1">
        <f t="array" ref="G177">SUMPRODUCT($H177:$CY177,$G$2:$CX$2)/SUMPRODUCT(--($H177:$CY177&lt;&gt;""),$G$2:$CX$2)</f>
        <v>1.2095924071682067</v>
      </c>
      <c r="H177">
        <v>1.2118315392202099</v>
      </c>
      <c r="I177">
        <v>1.18774839675465</v>
      </c>
      <c r="J177">
        <v>1.1937990854668601</v>
      </c>
      <c r="K177">
        <v>1.16633103234282</v>
      </c>
      <c r="L177">
        <v>1.2153050926062801</v>
      </c>
      <c r="M177">
        <v>1.1883605211870101</v>
      </c>
      <c r="N177">
        <v>1.1155607229571201</v>
      </c>
      <c r="O177">
        <v>1.1522568597826099</v>
      </c>
      <c r="P177">
        <v>1.2235258168285199</v>
      </c>
      <c r="Q177">
        <v>1.2323776049426201</v>
      </c>
      <c r="R177">
        <v>1.16143964749882</v>
      </c>
      <c r="S177">
        <v>1.2136664174123499</v>
      </c>
      <c r="T177">
        <v>1.2266970628317</v>
      </c>
      <c r="U177">
        <v>1.1812022452825299</v>
      </c>
      <c r="V177">
        <v>1.20193016496227</v>
      </c>
      <c r="W177">
        <v>1.23771346024687</v>
      </c>
      <c r="X177">
        <v>1.2016418015197201</v>
      </c>
      <c r="Y177">
        <v>1.2159758675821399</v>
      </c>
      <c r="Z177">
        <v>1.11527321622144</v>
      </c>
      <c r="AA177">
        <v>1.1060131589609099</v>
      </c>
      <c r="AB177">
        <v>1.2268799813913001</v>
      </c>
      <c r="AC177">
        <v>1.22880284233072</v>
      </c>
      <c r="AD177">
        <v>1.20996955523313</v>
      </c>
      <c r="AE177">
        <v>1.2543943491204099</v>
      </c>
      <c r="AF177">
        <v>1.3809240808057499</v>
      </c>
      <c r="AG177">
        <v>1.2314988783844201</v>
      </c>
      <c r="AH177">
        <v>1.21726325073068</v>
      </c>
      <c r="AI177">
        <v>1.2484973292764701</v>
      </c>
      <c r="AJ177">
        <v>1.40981972450327</v>
      </c>
      <c r="AK177">
        <v>1.2485702310926701</v>
      </c>
      <c r="AL177">
        <v>1.22211419037931</v>
      </c>
      <c r="AM177">
        <v>1.22631381755577</v>
      </c>
      <c r="AN177">
        <v>1.17534899165909</v>
      </c>
      <c r="AO177">
        <v>1.19227223817932</v>
      </c>
      <c r="AP177">
        <v>1.32669682352588</v>
      </c>
      <c r="AQ177">
        <v>1.1432576351835999</v>
      </c>
      <c r="AR177">
        <v>1.21068446746606</v>
      </c>
      <c r="AS177">
        <v>1.2330858185850999</v>
      </c>
      <c r="AT177">
        <v>1.2049089388093299</v>
      </c>
      <c r="AU177">
        <v>1.2392698129862101</v>
      </c>
      <c r="AV177">
        <v>1.36663064679171</v>
      </c>
      <c r="AW177">
        <v>1.18406467706704</v>
      </c>
      <c r="AX177">
        <v>1.19758004263089</v>
      </c>
      <c r="AY177">
        <v>1.2160845532444899</v>
      </c>
      <c r="AZ177">
        <v>1.17790467712539</v>
      </c>
      <c r="BA177">
        <v>1.23838591533956</v>
      </c>
      <c r="BB177">
        <v>1.18474577342023</v>
      </c>
      <c r="BC177">
        <v>1.2653530537272599</v>
      </c>
      <c r="BD177">
        <v>1.2218461568638701</v>
      </c>
      <c r="BE177">
        <v>1.2774133011779101</v>
      </c>
      <c r="BF177">
        <v>1.2698912222921701</v>
      </c>
      <c r="BG177">
        <v>1.2129804967575599</v>
      </c>
      <c r="BH177">
        <v>1.184462256892</v>
      </c>
      <c r="BI177">
        <v>1.21753971975992</v>
      </c>
      <c r="BJ177">
        <v>1.14621268354996</v>
      </c>
      <c r="BK177">
        <v>1.18737632130605</v>
      </c>
      <c r="BL177">
        <v>1.1928122678372099</v>
      </c>
      <c r="BM177">
        <v>1.2045879985811201</v>
      </c>
      <c r="BN177">
        <v>1.19527671657533</v>
      </c>
      <c r="BO177">
        <v>1.24528777058818</v>
      </c>
      <c r="BP177">
        <v>1.1775603173059801</v>
      </c>
      <c r="BQ177">
        <v>1.2571830945864599</v>
      </c>
      <c r="BR177">
        <v>1.2114961538373901</v>
      </c>
      <c r="BS177">
        <v>1.2141009222846399</v>
      </c>
      <c r="BT177">
        <v>1.15428088278628</v>
      </c>
      <c r="BU177">
        <v>1.1541368396562299</v>
      </c>
      <c r="BV177">
        <v>1.19440391306886</v>
      </c>
      <c r="BW177">
        <v>1.2189912197656001</v>
      </c>
      <c r="BX177">
        <v>1.1402059149992301</v>
      </c>
      <c r="BY177">
        <v>1.1501059675982099</v>
      </c>
      <c r="BZ177">
        <v>1.16471301891955</v>
      </c>
      <c r="CA177">
        <v>1.1773499156748699</v>
      </c>
      <c r="CB177">
        <v>1.16355858785263</v>
      </c>
      <c r="CC177">
        <v>1.1745383708629</v>
      </c>
      <c r="CD177">
        <v>1.23619638793713</v>
      </c>
      <c r="CE177">
        <v>1.2337540663958499</v>
      </c>
      <c r="CF177">
        <v>1.1725734027394401</v>
      </c>
      <c r="CG177">
        <v>1.2172734700855199</v>
      </c>
      <c r="CH177">
        <v>1.1480068767048</v>
      </c>
      <c r="CI177">
        <v>1.2115435488550601</v>
      </c>
      <c r="CJ177">
        <v>1.19048538903811</v>
      </c>
      <c r="CK177">
        <v>1.24056394226119</v>
      </c>
      <c r="CL177">
        <v>1.14689959943493</v>
      </c>
      <c r="CM177">
        <v>1.22498675453581</v>
      </c>
      <c r="CN177">
        <v>1.17853899974746</v>
      </c>
      <c r="CO177">
        <v>1.24838070756524</v>
      </c>
      <c r="CP177">
        <v>1.2055076957256801</v>
      </c>
      <c r="CQ177">
        <v>1.25056848019518</v>
      </c>
      <c r="CR177">
        <v>1.1796985441171599</v>
      </c>
      <c r="CS177">
        <v>1.1943902192856399</v>
      </c>
      <c r="CT177">
        <v>1.2029784849027501</v>
      </c>
      <c r="CU177">
        <v>1.2256365740789801</v>
      </c>
      <c r="CV177">
        <v>1.19554122527218</v>
      </c>
      <c r="CW177">
        <v>1.2563413670775301</v>
      </c>
      <c r="CX177">
        <v>1.1995041537318201</v>
      </c>
      <c r="CY177">
        <v>1.21951083982653</v>
      </c>
    </row>
    <row r="178" spans="1:103" x14ac:dyDescent="0.45">
      <c r="A178" t="s">
        <v>108</v>
      </c>
      <c r="B178" t="s">
        <v>100</v>
      </c>
      <c r="C178" t="s">
        <v>91</v>
      </c>
      <c r="D178">
        <v>45</v>
      </c>
      <c r="E178">
        <f t="shared" si="2"/>
        <v>0</v>
      </c>
      <c r="F178" s="1" cm="1">
        <f t="array" ref="F178">SUMPRODUCT($H178:$CY178,$H$2:$CY$2)/SUMPRODUCT(--($H178:$CY178&lt;&gt;""),$H$2:$CY$2)</f>
        <v>1.2724567477858619</v>
      </c>
      <c r="G178" s="1" cm="1">
        <f t="array" ref="G178">SUMPRODUCT($H178:$CY178,$G$2:$CX$2)/SUMPRODUCT(--($H178:$CY178&lt;&gt;""),$G$2:$CX$2)</f>
        <v>1.2551337428476239</v>
      </c>
      <c r="H178">
        <v>1.26298751264394</v>
      </c>
      <c r="I178">
        <v>1.2271275891645399</v>
      </c>
      <c r="J178">
        <v>1.24423492390547</v>
      </c>
      <c r="K178">
        <v>1.2036605490000301</v>
      </c>
      <c r="L178">
        <v>1.26149239264541</v>
      </c>
      <c r="M178">
        <v>1.22519667166358</v>
      </c>
      <c r="N178">
        <v>1.1600052244368999</v>
      </c>
      <c r="O178">
        <v>1.1889296691551099</v>
      </c>
      <c r="P178">
        <v>1.2695142913319499</v>
      </c>
      <c r="Q178">
        <v>1.2837599145418599</v>
      </c>
      <c r="R178">
        <v>1.20634637182862</v>
      </c>
      <c r="S178">
        <v>1.25577429362564</v>
      </c>
      <c r="T178">
        <v>1.28182970746221</v>
      </c>
      <c r="U178">
        <v>1.227430138506</v>
      </c>
      <c r="V178">
        <v>1.2432415789256901</v>
      </c>
      <c r="W178">
        <v>1.28167547576601</v>
      </c>
      <c r="X178">
        <v>1.24445887504655</v>
      </c>
      <c r="Y178">
        <v>1.2650118105819299</v>
      </c>
      <c r="Z178">
        <v>1.1589916925920201</v>
      </c>
      <c r="AA178">
        <v>1.1444689453995001</v>
      </c>
      <c r="AB178">
        <v>1.2752886441401301</v>
      </c>
      <c r="AC178">
        <v>1.28136150205421</v>
      </c>
      <c r="AD178">
        <v>1.2581808368371401</v>
      </c>
      <c r="AE178">
        <v>1.2995604996491099</v>
      </c>
      <c r="AF178">
        <v>1.4284367712144801</v>
      </c>
      <c r="AG178">
        <v>1.2803422291651001</v>
      </c>
      <c r="AH178">
        <v>1.2597919592982401</v>
      </c>
      <c r="AI178">
        <v>1.28959547825425</v>
      </c>
      <c r="AJ178">
        <v>1.4644218199592201</v>
      </c>
      <c r="AK178">
        <v>1.29204032671389</v>
      </c>
      <c r="AL178">
        <v>1.27454493560809</v>
      </c>
      <c r="AM178">
        <v>1.2712410020756499</v>
      </c>
      <c r="AN178">
        <v>1.2255184405427499</v>
      </c>
      <c r="AO178">
        <v>1.2344531410094699</v>
      </c>
      <c r="AP178">
        <v>1.3679830091718901</v>
      </c>
      <c r="AQ178">
        <v>1.1942022094499201</v>
      </c>
      <c r="AR178">
        <v>1.2561741538126501</v>
      </c>
      <c r="AS178">
        <v>1.2800872148636</v>
      </c>
      <c r="AT178">
        <v>1.2540265909092401</v>
      </c>
      <c r="AU178">
        <v>1.2841795066010799</v>
      </c>
      <c r="AV178">
        <v>1.44594015931505</v>
      </c>
      <c r="AW178">
        <v>1.25000927298867</v>
      </c>
      <c r="AX178">
        <v>1.24381064888228</v>
      </c>
      <c r="AY178">
        <v>1.2550841799158801</v>
      </c>
      <c r="AZ178">
        <v>1.22073207917863</v>
      </c>
      <c r="BA178">
        <v>1.28239296076308</v>
      </c>
      <c r="BB178">
        <v>1.22309094964942</v>
      </c>
      <c r="BC178">
        <v>1.30402093084626</v>
      </c>
      <c r="BD178">
        <v>1.2652275525438299</v>
      </c>
      <c r="BE178">
        <v>1.3152361511095101</v>
      </c>
      <c r="BF178">
        <v>1.3132312989083399</v>
      </c>
      <c r="BG178">
        <v>1.25972604594963</v>
      </c>
      <c r="BH178">
        <v>1.2365382553623301</v>
      </c>
      <c r="BI178">
        <v>1.2706371400849901</v>
      </c>
      <c r="BJ178">
        <v>1.18805351946353</v>
      </c>
      <c r="BK178">
        <v>1.23042496346056</v>
      </c>
      <c r="BL178">
        <v>1.24268184399424</v>
      </c>
      <c r="BM178">
        <v>1.24898919115328</v>
      </c>
      <c r="BN178">
        <v>1.2340569377927899</v>
      </c>
      <c r="BO178">
        <v>1.28399673270378</v>
      </c>
      <c r="BP178">
        <v>1.2239743082408301</v>
      </c>
      <c r="BQ178">
        <v>1.29763648773663</v>
      </c>
      <c r="BR178">
        <v>1.25223964523445</v>
      </c>
      <c r="BS178">
        <v>1.2613789924966601</v>
      </c>
      <c r="BT178">
        <v>1.19708732935221</v>
      </c>
      <c r="BU178">
        <v>1.2014197697498601</v>
      </c>
      <c r="BV178">
        <v>1.23643996284285</v>
      </c>
      <c r="BW178">
        <v>1.26460549371607</v>
      </c>
      <c r="BX178">
        <v>1.18723512959205</v>
      </c>
      <c r="BY178">
        <v>1.19317152291243</v>
      </c>
      <c r="BZ178">
        <v>1.20708289495296</v>
      </c>
      <c r="CA178">
        <v>1.21795663267169</v>
      </c>
      <c r="CB178">
        <v>1.21104346168924</v>
      </c>
      <c r="CC178">
        <v>1.21558552182002</v>
      </c>
      <c r="CD178">
        <v>1.2817169978312499</v>
      </c>
      <c r="CE178">
        <v>1.2781950496746799</v>
      </c>
      <c r="CF178">
        <v>1.2165748897288799</v>
      </c>
      <c r="CG178">
        <v>1.2625536503763899</v>
      </c>
      <c r="CH178">
        <v>1.1844676544191199</v>
      </c>
      <c r="CI178">
        <v>1.2555394474674499</v>
      </c>
      <c r="CJ178">
        <v>1.22848683656374</v>
      </c>
      <c r="CK178">
        <v>1.2821367225399001</v>
      </c>
      <c r="CL178">
        <v>1.19451283465973</v>
      </c>
      <c r="CM178">
        <v>1.2672669068183</v>
      </c>
      <c r="CN178">
        <v>1.21878861797363</v>
      </c>
      <c r="CO178">
        <v>1.29538296019778</v>
      </c>
      <c r="CP178">
        <v>1.25103867672678</v>
      </c>
      <c r="CQ178">
        <v>1.2935682422049699</v>
      </c>
      <c r="CR178">
        <v>1.2255310176265499</v>
      </c>
      <c r="CS178">
        <v>1.23989785612943</v>
      </c>
      <c r="CT178">
        <v>1.2437459392452099</v>
      </c>
      <c r="CU178">
        <v>1.2691128524845401</v>
      </c>
      <c r="CV178">
        <v>1.2391312810988799</v>
      </c>
      <c r="CW178">
        <v>1.2987610160543599</v>
      </c>
      <c r="CX178">
        <v>1.2408625026092099</v>
      </c>
      <c r="CY178">
        <v>1.2632846080723401</v>
      </c>
    </row>
    <row r="179" spans="1:103" x14ac:dyDescent="0.45">
      <c r="A179" t="s">
        <v>108</v>
      </c>
      <c r="B179" t="s">
        <v>109</v>
      </c>
      <c r="C179" t="s">
        <v>71</v>
      </c>
      <c r="D179">
        <v>45</v>
      </c>
      <c r="E179">
        <f t="shared" si="2"/>
        <v>0</v>
      </c>
      <c r="F179" s="1" cm="1">
        <f t="array" ref="F179">SUMPRODUCT($H179:$CY179,$H$2:$CY$2)/SUMPRODUCT(--($H179:$CY179&lt;&gt;""),$H$2:$CY$2)</f>
        <v>1.5679239492051182</v>
      </c>
      <c r="G179" s="1" cm="1">
        <f t="array" ref="G179">SUMPRODUCT($H179:$CY179,$G$2:$CX$2)/SUMPRODUCT(--($H179:$CY179&lt;&gt;""),$G$2:$CX$2)</f>
        <v>1.5065556599926715</v>
      </c>
      <c r="H179">
        <v>1.5188397286880999</v>
      </c>
      <c r="I179">
        <v>1.4268369900929401</v>
      </c>
      <c r="J179">
        <v>1.49241264253266</v>
      </c>
      <c r="K179">
        <v>1.40128184633007</v>
      </c>
      <c r="L179">
        <v>1.51272485403554</v>
      </c>
      <c r="M179">
        <v>1.4261651734360801</v>
      </c>
      <c r="N179">
        <v>1.4063057128304901</v>
      </c>
      <c r="O179">
        <v>1.3896472877700801</v>
      </c>
      <c r="P179">
        <v>1.44798496374718</v>
      </c>
      <c r="Q179">
        <v>1.4904522429718901</v>
      </c>
      <c r="R179">
        <v>1.6829278235352401</v>
      </c>
      <c r="S179">
        <v>1.80576945659111</v>
      </c>
      <c r="T179">
        <v>1.52902482520175</v>
      </c>
      <c r="U179">
        <v>1.44004667679911</v>
      </c>
      <c r="V179">
        <v>1.4634738844639501</v>
      </c>
      <c r="W179">
        <v>1.4357256426965099</v>
      </c>
      <c r="X179">
        <v>1.4404736168863399</v>
      </c>
      <c r="Y179">
        <v>1.4539940565442799</v>
      </c>
      <c r="Z179">
        <v>1.5576386546997301</v>
      </c>
      <c r="AA179">
        <v>1.5262574716606101</v>
      </c>
      <c r="AB179">
        <v>1.5184353134386599</v>
      </c>
      <c r="AC179">
        <v>1.51070604005517</v>
      </c>
      <c r="AD179">
        <v>1.6565535953277699</v>
      </c>
      <c r="AE179">
        <v>1.6907285070703999</v>
      </c>
      <c r="AF179">
        <v>2.1427396346377101</v>
      </c>
      <c r="AG179">
        <v>1.63792098056852</v>
      </c>
      <c r="AH179">
        <v>1.4946326443384099</v>
      </c>
      <c r="AI179">
        <v>1.5238609052441301</v>
      </c>
      <c r="AJ179">
        <v>1.8138802638045</v>
      </c>
      <c r="AK179">
        <v>1.5195023731680299</v>
      </c>
      <c r="AL179">
        <v>1.5042076398501201</v>
      </c>
      <c r="AM179">
        <v>1.49119209929009</v>
      </c>
      <c r="AN179">
        <v>1.65752956986156</v>
      </c>
      <c r="AO179">
        <v>1.63696981706554</v>
      </c>
      <c r="AP179">
        <v>1.58868614221731</v>
      </c>
      <c r="AQ179">
        <v>1.33462579817893</v>
      </c>
      <c r="AR179">
        <v>1.4524683843424899</v>
      </c>
      <c r="AS179">
        <v>1.4810848183948699</v>
      </c>
      <c r="AT179">
        <v>1.4846612142678599</v>
      </c>
      <c r="AU179">
        <v>1.48181635548242</v>
      </c>
      <c r="AV179">
        <v>1.8146060542847</v>
      </c>
      <c r="AW179">
        <v>1.41406302085415</v>
      </c>
      <c r="AX179">
        <v>1.4877437546736101</v>
      </c>
      <c r="AY179">
        <v>1.50378227847047</v>
      </c>
      <c r="AZ179">
        <v>1.42039329823367</v>
      </c>
      <c r="BA179">
        <v>1.48547522077633</v>
      </c>
      <c r="BB179">
        <v>1.43254739790817</v>
      </c>
      <c r="BC179">
        <v>1.53103238040991</v>
      </c>
      <c r="BD179">
        <v>1.5008864385653999</v>
      </c>
      <c r="BE179">
        <v>1.5611630266071901</v>
      </c>
      <c r="BF179">
        <v>1.6033866719542</v>
      </c>
      <c r="BG179">
        <v>1.4484289276233999</v>
      </c>
      <c r="BH179">
        <v>1.6003557235185999</v>
      </c>
      <c r="BI179">
        <v>1.6280290733377201</v>
      </c>
      <c r="BJ179">
        <v>1.4028216368184401</v>
      </c>
      <c r="BK179">
        <v>1.42680451882253</v>
      </c>
      <c r="BL179">
        <v>1.4727080057667401</v>
      </c>
      <c r="BM179">
        <v>1.4705441203329599</v>
      </c>
      <c r="BN179">
        <v>1.4501606759965899</v>
      </c>
      <c r="BO179">
        <v>1.50475942196918</v>
      </c>
      <c r="BP179">
        <v>1.46672435902566</v>
      </c>
      <c r="BQ179">
        <v>1.53689219756038</v>
      </c>
      <c r="BR179">
        <v>1.4869566696682099</v>
      </c>
      <c r="BS179">
        <v>1.47387921659737</v>
      </c>
      <c r="BT179">
        <v>1.5338968495137799</v>
      </c>
      <c r="BU179">
        <v>1.5562882350151499</v>
      </c>
      <c r="BV179">
        <v>1.45868655810212</v>
      </c>
      <c r="BW179">
        <v>1.4774461351691199</v>
      </c>
      <c r="BX179">
        <v>1.35878097536834</v>
      </c>
      <c r="BY179">
        <v>1.37048054140728</v>
      </c>
      <c r="BZ179">
        <v>1.40497896991461</v>
      </c>
      <c r="CA179">
        <v>1.39341016750318</v>
      </c>
      <c r="CB179">
        <v>1.41990414509226</v>
      </c>
      <c r="CC179">
        <v>1.4086754933859</v>
      </c>
      <c r="CD179">
        <v>1.4737393802112699</v>
      </c>
      <c r="CE179">
        <v>1.4474964081652899</v>
      </c>
      <c r="CF179">
        <v>1.39406115942067</v>
      </c>
      <c r="CG179">
        <v>1.4747849973906799</v>
      </c>
      <c r="CH179">
        <v>1.39430357485681</v>
      </c>
      <c r="CI179">
        <v>1.48143198283614</v>
      </c>
      <c r="CJ179">
        <v>1.4488387038406201</v>
      </c>
      <c r="CK179">
        <v>1.4889944844281799</v>
      </c>
      <c r="CL179">
        <v>1.4155077798464299</v>
      </c>
      <c r="CM179">
        <v>1.4911111365254901</v>
      </c>
      <c r="CN179">
        <v>1.5607098106705</v>
      </c>
      <c r="CO179">
        <v>1.64419001298802</v>
      </c>
      <c r="CP179">
        <v>1.44855531094977</v>
      </c>
      <c r="CQ179">
        <v>1.5073410369126301</v>
      </c>
      <c r="CR179">
        <v>1.39049378644608</v>
      </c>
      <c r="CS179">
        <v>1.4205130529310801</v>
      </c>
      <c r="CT179">
        <v>1.4219633952461199</v>
      </c>
      <c r="CU179">
        <v>1.45042220821756</v>
      </c>
      <c r="CV179">
        <v>1.4504541012307799</v>
      </c>
      <c r="CW179">
        <v>1.5146404317005999</v>
      </c>
      <c r="CX179">
        <v>1.4591159561142399</v>
      </c>
      <c r="CY179">
        <v>1.4532997212443299</v>
      </c>
    </row>
    <row r="180" spans="1:103" x14ac:dyDescent="0.45">
      <c r="A180" t="s">
        <v>108</v>
      </c>
      <c r="B180" t="s">
        <v>95</v>
      </c>
      <c r="C180" t="s">
        <v>71</v>
      </c>
      <c r="D180">
        <v>45</v>
      </c>
      <c r="E180">
        <f t="shared" si="2"/>
        <v>0</v>
      </c>
      <c r="F180" s="1" cm="1">
        <f t="array" ref="F180">SUMPRODUCT($H180:$CY180,$H$2:$CY$2)/SUMPRODUCT(--($H180:$CY180&lt;&gt;""),$H$2:$CY$2)</f>
        <v>1.3459340283816141</v>
      </c>
      <c r="G180" s="1" cm="1">
        <f t="array" ref="G180">SUMPRODUCT($H180:$CY180,$G$2:$CX$2)/SUMPRODUCT(--($H180:$CY180&lt;&gt;""),$G$2:$CX$2)</f>
        <v>1.2983252482273946</v>
      </c>
      <c r="H180">
        <v>1.38562593658594</v>
      </c>
      <c r="I180">
        <v>1.2961214616654799</v>
      </c>
      <c r="J180">
        <v>1.3630124572923601</v>
      </c>
      <c r="K180">
        <v>1.2775278752188299</v>
      </c>
      <c r="L180">
        <v>1.3818219365881601</v>
      </c>
      <c r="M180">
        <v>1.2981079236672299</v>
      </c>
      <c r="N180">
        <v>1.2499817201743599</v>
      </c>
      <c r="O180">
        <v>1.2502307364573799</v>
      </c>
      <c r="P180">
        <v>1.33804366553763</v>
      </c>
      <c r="Q180">
        <v>1.3562560176429601</v>
      </c>
      <c r="R180">
        <v>1.2614131198629299</v>
      </c>
      <c r="S180">
        <v>1.3054073786984299</v>
      </c>
      <c r="T180">
        <v>1.3115516311492601</v>
      </c>
      <c r="U180">
        <v>1.24370912522126</v>
      </c>
      <c r="V180">
        <v>1.29623205712788</v>
      </c>
      <c r="W180">
        <v>1.28397013475101</v>
      </c>
      <c r="X180">
        <v>1.31196156322823</v>
      </c>
      <c r="Y180">
        <v>1.32007022826619</v>
      </c>
      <c r="Z180">
        <v>1.2375955671791701</v>
      </c>
      <c r="AA180">
        <v>1.20918838116552</v>
      </c>
      <c r="AB180">
        <v>1.31933574043737</v>
      </c>
      <c r="AC180">
        <v>1.3100552988248599</v>
      </c>
      <c r="AD180">
        <v>1.3177413076931701</v>
      </c>
      <c r="AE180">
        <v>1.3385657140778</v>
      </c>
      <c r="AF180">
        <v>1.5633526424858</v>
      </c>
      <c r="AG180">
        <v>1.31319141147901</v>
      </c>
      <c r="AH180">
        <v>1.34155005663456</v>
      </c>
      <c r="AI180">
        <v>1.3515465244414</v>
      </c>
      <c r="AJ180">
        <v>1.5935314577730799</v>
      </c>
      <c r="AK180">
        <v>1.3477075785774</v>
      </c>
      <c r="AL180">
        <v>1.31060919905889</v>
      </c>
      <c r="AM180">
        <v>1.3132554359005399</v>
      </c>
      <c r="AN180">
        <v>1.3102529728793799</v>
      </c>
      <c r="AO180">
        <v>1.2772208083634899</v>
      </c>
      <c r="AP180">
        <v>1.45945506983017</v>
      </c>
      <c r="AQ180">
        <v>1.22952606978906</v>
      </c>
      <c r="AR180">
        <v>1.3219520738588699</v>
      </c>
      <c r="AS180">
        <v>1.3390800082127601</v>
      </c>
      <c r="AT180">
        <v>1.34288673236441</v>
      </c>
      <c r="AU180">
        <v>1.3355094146334701</v>
      </c>
      <c r="AV180">
        <v>1.5275915748961399</v>
      </c>
      <c r="AW180">
        <v>1.2321776013288099</v>
      </c>
      <c r="AX180">
        <v>1.3218012536858299</v>
      </c>
      <c r="AY180">
        <v>1.3222617083203201</v>
      </c>
      <c r="AZ180">
        <v>1.27673965175226</v>
      </c>
      <c r="BA180">
        <v>1.3340665603272699</v>
      </c>
      <c r="BB180">
        <v>1.25680806538386</v>
      </c>
      <c r="BC180">
        <v>1.3331188069009301</v>
      </c>
      <c r="BD180">
        <v>1.3072096901861501</v>
      </c>
      <c r="BE180">
        <v>1.34727569199853</v>
      </c>
      <c r="BF180">
        <v>1.3764795621877901</v>
      </c>
      <c r="BG180">
        <v>1.2764209657054799</v>
      </c>
      <c r="BH180">
        <v>1.29994437663146</v>
      </c>
      <c r="BI180">
        <v>1.3091422331762499</v>
      </c>
      <c r="BJ180">
        <v>1.2362292985169601</v>
      </c>
      <c r="BK180">
        <v>1.26451562420718</v>
      </c>
      <c r="BL180">
        <v>1.3154395718473899</v>
      </c>
      <c r="BM180">
        <v>1.31228427633529</v>
      </c>
      <c r="BN180">
        <v>1.29834172103123</v>
      </c>
      <c r="BO180">
        <v>1.3319044260533</v>
      </c>
      <c r="BP180">
        <v>1.27696882943909</v>
      </c>
      <c r="BQ180">
        <v>1.33356126199743</v>
      </c>
      <c r="BR180">
        <v>1.30393668444053</v>
      </c>
      <c r="BS180">
        <v>1.3134386043770001</v>
      </c>
      <c r="BT180">
        <v>1.2542208487712301</v>
      </c>
      <c r="BU180">
        <v>1.2336122186675</v>
      </c>
      <c r="BV180">
        <v>1.2920435838333899</v>
      </c>
      <c r="BW180">
        <v>1.32208782746262</v>
      </c>
      <c r="BX180">
        <v>1.2301061790514201</v>
      </c>
      <c r="BY180">
        <v>1.23097920093387</v>
      </c>
      <c r="BZ180">
        <v>1.23556574015718</v>
      </c>
      <c r="CA180">
        <v>1.23321487576203</v>
      </c>
      <c r="CB180">
        <v>1.2793494800180001</v>
      </c>
      <c r="CC180">
        <v>1.2639487849031299</v>
      </c>
      <c r="CD180">
        <v>1.35354460845145</v>
      </c>
      <c r="CE180">
        <v>1.3430411428203599</v>
      </c>
      <c r="CF180">
        <v>1.2652093623844001</v>
      </c>
      <c r="CG180">
        <v>1.3011161010038701</v>
      </c>
      <c r="CH180">
        <v>1.2452834764215901</v>
      </c>
      <c r="CI180">
        <v>1.31763370528421</v>
      </c>
      <c r="CJ180">
        <v>1.2967685861979601</v>
      </c>
      <c r="CK180">
        <v>1.3289226696865</v>
      </c>
      <c r="CL180">
        <v>1.25661228428758</v>
      </c>
      <c r="CM180">
        <v>1.2997487289751899</v>
      </c>
      <c r="CN180">
        <v>1.2553457135852299</v>
      </c>
      <c r="CO180">
        <v>1.29317503226939</v>
      </c>
      <c r="CP180">
        <v>1.30203577746503</v>
      </c>
      <c r="CQ180">
        <v>1.3468163322867299</v>
      </c>
      <c r="CR180">
        <v>1.2628422983238701</v>
      </c>
      <c r="CS180">
        <v>1.2818251217735701</v>
      </c>
      <c r="CT180">
        <v>1.2993836347902501</v>
      </c>
      <c r="CU180">
        <v>1.3114976101829701</v>
      </c>
      <c r="CV180">
        <v>1.2900159256342201</v>
      </c>
      <c r="CW180">
        <v>1.34345892616508</v>
      </c>
      <c r="CX180">
        <v>1.2943697886663601</v>
      </c>
      <c r="CY180">
        <v>1.3090219881587899</v>
      </c>
    </row>
    <row r="181" spans="1:103" x14ac:dyDescent="0.45">
      <c r="A181" t="s">
        <v>125</v>
      </c>
      <c r="B181" t="s">
        <v>95</v>
      </c>
      <c r="C181" t="s">
        <v>88</v>
      </c>
      <c r="D181">
        <v>45</v>
      </c>
      <c r="E181">
        <f t="shared" si="2"/>
        <v>27</v>
      </c>
      <c r="F181" s="1" cm="1">
        <f t="array" ref="F181">SUMPRODUCT($H181:$CY181,$H$2:$CY$2)/SUMPRODUCT(--($H181:$CY181&lt;&gt;""),$H$2:$CY$2)</f>
        <v>1.8086510858704981</v>
      </c>
      <c r="G181" s="1" cm="1">
        <f t="array" ref="G181">SUMPRODUCT($H181:$CY181,$G$2:$CX$2)/SUMPRODUCT(--($H181:$CY181&lt;&gt;""),$G$2:$CX$2)</f>
        <v>1.6674205573272949</v>
      </c>
      <c r="H181">
        <v>1.7686248098211299</v>
      </c>
      <c r="I181">
        <v>1.5983564319955801</v>
      </c>
      <c r="J181">
        <v>1.74675236184754</v>
      </c>
      <c r="K181">
        <v>1.5721505006932399</v>
      </c>
      <c r="L181">
        <v>1.77086631930531</v>
      </c>
      <c r="M181">
        <v>1.5984052896943</v>
      </c>
      <c r="N181">
        <v>1.76456884992234</v>
      </c>
      <c r="O181">
        <v>1.62712075920878</v>
      </c>
      <c r="P181">
        <v>1.73558451456497</v>
      </c>
      <c r="Q181">
        <v>1.7073472506846099</v>
      </c>
      <c r="R181">
        <v>1.66479016092418</v>
      </c>
      <c r="S181">
        <v>1.6672663575426401</v>
      </c>
      <c r="T181">
        <v>1.8185332355977499</v>
      </c>
      <c r="U181">
        <v>1.654228796448</v>
      </c>
      <c r="V181">
        <v>1.67358782384775</v>
      </c>
      <c r="W181">
        <v>1.6425401855792801</v>
      </c>
      <c r="X181">
        <v>1.7169119285596799</v>
      </c>
      <c r="Y181">
        <v>1.68120214357835</v>
      </c>
      <c r="Z181">
        <v>1.5646547408135201</v>
      </c>
      <c r="AA181">
        <v>1.5603740346069099</v>
      </c>
      <c r="AB181">
        <v>1.8008531783591599</v>
      </c>
      <c r="AC181">
        <v>1.6931403063452299</v>
      </c>
      <c r="AD181">
        <v>1.72637180098948</v>
      </c>
      <c r="AE181">
        <v>1.7118933263113001</v>
      </c>
      <c r="AF181">
        <v>2.1121652393969801</v>
      </c>
      <c r="AG181">
        <v>1.70086280447678</v>
      </c>
      <c r="AH181">
        <v>1.7085139498847399</v>
      </c>
      <c r="AI181">
        <v>1.7050449263722101</v>
      </c>
      <c r="AJ181">
        <v>2.0403247358921899</v>
      </c>
      <c r="AK181">
        <v>1.76473856470586</v>
      </c>
      <c r="AL181">
        <v>1.8911582241712599</v>
      </c>
      <c r="AM181">
        <v>1.7098836863854301</v>
      </c>
      <c r="AN181">
        <v>1.81710152121881</v>
      </c>
      <c r="AO181">
        <v>1.66091476021173</v>
      </c>
      <c r="AP181">
        <v>1.8515444552787299</v>
      </c>
      <c r="AQ181">
        <v>1.5615090725719101</v>
      </c>
      <c r="AR181">
        <v>1.74091182212996</v>
      </c>
      <c r="AS181">
        <v>1.6877502024900199</v>
      </c>
      <c r="AT181">
        <v>1.7954905477910501</v>
      </c>
      <c r="AU181">
        <v>1.7243495487976801</v>
      </c>
      <c r="AV181">
        <v>2.2008484258613201</v>
      </c>
      <c r="AW181">
        <v>1.6434880023758001</v>
      </c>
      <c r="AY181">
        <v>1.6617658811604199</v>
      </c>
      <c r="BA181">
        <v>1.6875404720356399</v>
      </c>
      <c r="BC181">
        <v>1.72134445258216</v>
      </c>
      <c r="BE181">
        <v>1.74142075360636</v>
      </c>
      <c r="BG181">
        <v>1.71273776643728</v>
      </c>
      <c r="BI181">
        <v>1.67083542264388</v>
      </c>
      <c r="BK181">
        <v>1.5984204474125701</v>
      </c>
      <c r="BM181">
        <v>1.6983212073156799</v>
      </c>
      <c r="BO181">
        <v>1.6904214046408199</v>
      </c>
      <c r="BQ181">
        <v>1.6874021657749501</v>
      </c>
      <c r="BS181">
        <v>1.68389997055242</v>
      </c>
      <c r="BU181">
        <v>1.6009445439522501</v>
      </c>
      <c r="BW181">
        <v>1.67606995264116</v>
      </c>
      <c r="BY181">
        <v>1.5680121361702599</v>
      </c>
      <c r="CA181">
        <v>1.5841171194818999</v>
      </c>
      <c r="CC181">
        <v>1.5934660820206401</v>
      </c>
      <c r="CE181">
        <v>1.71852903246472</v>
      </c>
      <c r="CG181">
        <v>1.68070877082292</v>
      </c>
      <c r="CI181">
        <v>1.6428069388703599</v>
      </c>
      <c r="CK181">
        <v>1.65690865926057</v>
      </c>
      <c r="CM181">
        <v>1.6243612543906101</v>
      </c>
      <c r="CO181">
        <v>1.6821298925447601</v>
      </c>
      <c r="CQ181">
        <v>1.6747381469731599</v>
      </c>
      <c r="CS181">
        <v>1.61065966336044</v>
      </c>
      <c r="CU181">
        <v>1.70121310900505</v>
      </c>
      <c r="CW181">
        <v>1.7117791645386999</v>
      </c>
      <c r="CY181">
        <v>1.67545259683336</v>
      </c>
    </row>
    <row r="182" spans="1:103" x14ac:dyDescent="0.45">
      <c r="A182" t="s">
        <v>92</v>
      </c>
      <c r="B182" t="s">
        <v>93</v>
      </c>
      <c r="C182" t="s">
        <v>71</v>
      </c>
      <c r="D182">
        <v>45</v>
      </c>
      <c r="E182">
        <f t="shared" si="2"/>
        <v>21</v>
      </c>
      <c r="F182" s="1" cm="1">
        <f t="array" ref="F182">SUMPRODUCT($H182:$CY182,$H$2:$CY$2)/SUMPRODUCT(--($H182:$CY182&lt;&gt;""),$H$2:$CY$2)</f>
        <v>1.7122501259356522</v>
      </c>
      <c r="G182" s="1" cm="1">
        <f t="array" ref="G182">SUMPRODUCT($H182:$CY182,$G$2:$CX$2)/SUMPRODUCT(--($H182:$CY182&lt;&gt;""),$G$2:$CX$2)</f>
        <v>1.716532249692017</v>
      </c>
      <c r="H182">
        <v>1.64405306996693</v>
      </c>
      <c r="J182">
        <v>1.78885551559714</v>
      </c>
      <c r="L182">
        <v>1.6480950215437</v>
      </c>
      <c r="N182">
        <v>1.94757437265406</v>
      </c>
      <c r="P182">
        <v>1.6920642111642801</v>
      </c>
      <c r="R182">
        <v>1.69539057989047</v>
      </c>
      <c r="T182">
        <v>1.6891988594848599</v>
      </c>
      <c r="V182">
        <v>1.61422575868139</v>
      </c>
      <c r="X182">
        <v>1.7153312290638101</v>
      </c>
      <c r="Z182">
        <v>1.69742151767006</v>
      </c>
      <c r="AB182">
        <v>1.7500447147200799</v>
      </c>
      <c r="AD182">
        <v>1.7030999819127</v>
      </c>
      <c r="AF182">
        <v>1.749634707405</v>
      </c>
      <c r="AH182">
        <v>1.6713586744687501</v>
      </c>
      <c r="AJ182">
        <v>1.8099553498038199</v>
      </c>
      <c r="AL182">
        <v>1.7605200036192601</v>
      </c>
      <c r="AN182">
        <v>1.7403062456335801</v>
      </c>
      <c r="AP182">
        <v>1.7652638310453601</v>
      </c>
      <c r="AR182">
        <v>1.7020430071021</v>
      </c>
      <c r="AT182">
        <v>1.6465793630232299</v>
      </c>
      <c r="AV182">
        <v>1.64234527560013</v>
      </c>
      <c r="AX182">
        <v>1.63685952962517</v>
      </c>
      <c r="AY182">
        <v>1.6408718111914899</v>
      </c>
      <c r="AZ182">
        <v>1.6016300409400499</v>
      </c>
      <c r="BA182">
        <v>1.68310575191873</v>
      </c>
      <c r="BB182">
        <v>1.6194169708592301</v>
      </c>
      <c r="BC182">
        <v>1.72517511626222</v>
      </c>
      <c r="BD182">
        <v>1.63607471164367</v>
      </c>
      <c r="BE182">
        <v>1.7216558892903799</v>
      </c>
      <c r="BF182">
        <v>1.6726183461481501</v>
      </c>
      <c r="BG182">
        <v>1.7120440089604101</v>
      </c>
      <c r="BH182">
        <v>1.7495518609865699</v>
      </c>
      <c r="BI182">
        <v>1.7440365266590701</v>
      </c>
      <c r="BJ182">
        <v>1.7065080956868499</v>
      </c>
      <c r="BK182">
        <v>1.7367876045466799</v>
      </c>
      <c r="BL182">
        <v>1.70054613501576</v>
      </c>
      <c r="BM182">
        <v>1.7153252756227999</v>
      </c>
      <c r="BN182">
        <v>1.6331614631662299</v>
      </c>
      <c r="BO182">
        <v>1.6828049352903101</v>
      </c>
      <c r="BP182">
        <v>1.58244897636006</v>
      </c>
      <c r="BQ182">
        <v>1.67693395690688</v>
      </c>
      <c r="BR182">
        <v>1.69488942400123</v>
      </c>
      <c r="BS182">
        <v>1.7598238078064701</v>
      </c>
      <c r="BT182">
        <v>1.72805082640122</v>
      </c>
      <c r="BU182">
        <v>1.67631446576059</v>
      </c>
      <c r="BV182">
        <v>1.67761555069264</v>
      </c>
      <c r="BW182">
        <v>1.75488098541002</v>
      </c>
      <c r="BX182">
        <v>1.71364353622527</v>
      </c>
      <c r="BY182">
        <v>1.7069541518137601</v>
      </c>
      <c r="BZ182">
        <v>1.7393569695712101</v>
      </c>
      <c r="CA182">
        <v>1.73306949601544</v>
      </c>
      <c r="CB182">
        <v>1.6609932750955201</v>
      </c>
      <c r="CC182">
        <v>1.6994751132955299</v>
      </c>
      <c r="CD182">
        <v>1.73851491575353</v>
      </c>
      <c r="CE182">
        <v>1.78907710758538</v>
      </c>
      <c r="CF182">
        <v>1.66233613522537</v>
      </c>
      <c r="CG182">
        <v>1.75742967435723</v>
      </c>
      <c r="CH182">
        <v>1.6799333692918399</v>
      </c>
      <c r="CI182">
        <v>1.7685520186727599</v>
      </c>
      <c r="CJ182">
        <v>1.6345461040034599</v>
      </c>
      <c r="CK182">
        <v>1.69601509295048</v>
      </c>
      <c r="CL182">
        <v>1.67433809820893</v>
      </c>
      <c r="CM182">
        <v>1.7989554440434301</v>
      </c>
      <c r="CN182">
        <v>1.60776364302581</v>
      </c>
      <c r="CO182">
        <v>1.6738587155734499</v>
      </c>
      <c r="CP182">
        <v>1.58821177828702</v>
      </c>
      <c r="CQ182">
        <v>1.6641053770987999</v>
      </c>
      <c r="CR182">
        <v>1.7648195076857001</v>
      </c>
      <c r="CS182">
        <v>1.7935874490775201</v>
      </c>
      <c r="CT182">
        <v>1.6585993075583301</v>
      </c>
      <c r="CU182">
        <v>1.72800372000979</v>
      </c>
      <c r="CV182">
        <v>1.6060562822937201</v>
      </c>
      <c r="CW182">
        <v>1.6753478799789101</v>
      </c>
      <c r="CX182">
        <v>1.62060190367874</v>
      </c>
      <c r="CY182">
        <v>1.63217936558595</v>
      </c>
    </row>
    <row r="183" spans="1:103" x14ac:dyDescent="0.45">
      <c r="A183" t="s">
        <v>116</v>
      </c>
      <c r="B183" t="s">
        <v>117</v>
      </c>
      <c r="C183" t="s">
        <v>65</v>
      </c>
      <c r="D183">
        <v>45</v>
      </c>
      <c r="E183">
        <f t="shared" si="2"/>
        <v>0</v>
      </c>
      <c r="F183" s="1" cm="1">
        <f t="array" ref="F183">SUMPRODUCT($H183:$CY183,$H$2:$CY$2)/SUMPRODUCT(--($H183:$CY183&lt;&gt;""),$H$2:$CY$2)</f>
        <v>1.505895836276852</v>
      </c>
      <c r="G183" s="1" cm="1">
        <f t="array" ref="G183">SUMPRODUCT($H183:$CY183,$G$2:$CX$2)/SUMPRODUCT(--($H183:$CY183&lt;&gt;""),$G$2:$CX$2)</f>
        <v>1.5301287967324271</v>
      </c>
      <c r="H183">
        <v>1.5292613981843199</v>
      </c>
      <c r="I183">
        <v>1.54191742165061</v>
      </c>
      <c r="J183">
        <v>1.4597017141105999</v>
      </c>
      <c r="K183">
        <v>1.47815377968053</v>
      </c>
      <c r="L183">
        <v>1.5268760931782099</v>
      </c>
      <c r="M183">
        <v>1.5437971253245799</v>
      </c>
      <c r="N183">
        <v>1.4179447430244301</v>
      </c>
      <c r="O183">
        <v>1.4306500488507601</v>
      </c>
      <c r="P183">
        <v>1.44814996118303</v>
      </c>
      <c r="Q183">
        <v>1.5124602455502301</v>
      </c>
      <c r="R183">
        <v>1.49560219254561</v>
      </c>
      <c r="S183">
        <v>1.5146182484580799</v>
      </c>
      <c r="T183">
        <v>1.4427541147108101</v>
      </c>
      <c r="U183">
        <v>1.4623531223169699</v>
      </c>
      <c r="V183">
        <v>1.5956983291729201</v>
      </c>
      <c r="W183">
        <v>1.6034359989754501</v>
      </c>
      <c r="X183">
        <v>1.42765294972549</v>
      </c>
      <c r="Y183">
        <v>1.45712074866436</v>
      </c>
      <c r="Z183">
        <v>1.40404927488972</v>
      </c>
      <c r="AA183">
        <v>1.44080616505376</v>
      </c>
      <c r="AB183">
        <v>1.5529605035159</v>
      </c>
      <c r="AC183">
        <v>1.56366490548173</v>
      </c>
      <c r="AD183">
        <v>1.5240244311990401</v>
      </c>
      <c r="AE183">
        <v>1.61076080244772</v>
      </c>
      <c r="AF183">
        <v>1.5247289905643799</v>
      </c>
      <c r="AG183">
        <v>1.5480594623897499</v>
      </c>
      <c r="AH183">
        <v>1.6337638004166699</v>
      </c>
      <c r="AI183">
        <v>1.6439411042937699</v>
      </c>
      <c r="AJ183">
        <v>1.58369109607044</v>
      </c>
      <c r="AK183">
        <v>1.58206770232147</v>
      </c>
      <c r="AL183">
        <v>1.4733678861736801</v>
      </c>
      <c r="AM183">
        <v>1.4881861550367701</v>
      </c>
      <c r="AN183">
        <v>1.50070775596385</v>
      </c>
      <c r="AO183">
        <v>1.4864533547226899</v>
      </c>
      <c r="AP183">
        <v>1.40427338090426</v>
      </c>
      <c r="AQ183">
        <v>1.4104505799278499</v>
      </c>
      <c r="AR183">
        <v>1.45653650721284</v>
      </c>
      <c r="AS183">
        <v>1.5136392859202199</v>
      </c>
      <c r="AT183">
        <v>1.6567141106445999</v>
      </c>
      <c r="AU183">
        <v>1.6394196699027701</v>
      </c>
      <c r="AV183">
        <v>1.4304455212667</v>
      </c>
      <c r="AW183">
        <v>1.3976523858633301</v>
      </c>
      <c r="AX183">
        <v>1.61375399614563</v>
      </c>
      <c r="AY183">
        <v>1.6407939743385</v>
      </c>
      <c r="AZ183">
        <v>1.60337530735654</v>
      </c>
      <c r="BA183">
        <v>1.6780074112493699</v>
      </c>
      <c r="BB183">
        <v>1.61615992745061</v>
      </c>
      <c r="BC183">
        <v>1.6989679403469899</v>
      </c>
      <c r="BD183">
        <v>1.6465373990260299</v>
      </c>
      <c r="BE183">
        <v>1.7235922152627601</v>
      </c>
      <c r="BF183">
        <v>1.5344505341651899</v>
      </c>
      <c r="BG183">
        <v>1.56290646224328</v>
      </c>
      <c r="BH183">
        <v>1.57233887656579</v>
      </c>
      <c r="BI183">
        <v>1.5928930143903699</v>
      </c>
      <c r="BJ183">
        <v>1.49531201570164</v>
      </c>
      <c r="BK183">
        <v>1.5522060915337701</v>
      </c>
      <c r="BL183">
        <v>1.4944600467453</v>
      </c>
      <c r="BM183">
        <v>1.54571948269809</v>
      </c>
      <c r="BN183">
        <v>1.63180435348852</v>
      </c>
      <c r="BO183">
        <v>1.6587545458106301</v>
      </c>
      <c r="BP183">
        <v>1.6261819072516599</v>
      </c>
      <c r="BQ183">
        <v>1.70077941301423</v>
      </c>
      <c r="BR183">
        <v>1.48803470554948</v>
      </c>
      <c r="BS183">
        <v>1.5461045253289201</v>
      </c>
      <c r="BT183">
        <v>1.4840276536463399</v>
      </c>
      <c r="BU183">
        <v>1.52156081953903</v>
      </c>
      <c r="BV183">
        <v>1.49239450939297</v>
      </c>
      <c r="BW183">
        <v>1.5812091415798899</v>
      </c>
      <c r="BX183">
        <v>1.40679150387231</v>
      </c>
      <c r="BY183">
        <v>1.4619692854887201</v>
      </c>
      <c r="BZ183">
        <v>1.46716618758082</v>
      </c>
      <c r="CA183">
        <v>1.5143049116787899</v>
      </c>
      <c r="CB183">
        <v>1.55444692193846</v>
      </c>
      <c r="CC183">
        <v>1.5850660286468099</v>
      </c>
      <c r="CD183">
        <v>1.52795287518804</v>
      </c>
      <c r="CE183">
        <v>1.5466087637800601</v>
      </c>
      <c r="CF183">
        <v>1.47880517986661</v>
      </c>
      <c r="CG183">
        <v>1.5614265569302299</v>
      </c>
      <c r="CH183">
        <v>1.4794176645474799</v>
      </c>
      <c r="CI183">
        <v>1.55457256121648</v>
      </c>
      <c r="CJ183">
        <v>1.63005113134735</v>
      </c>
      <c r="CK183">
        <v>1.6741886525220899</v>
      </c>
      <c r="CL183">
        <v>1.54750042031702</v>
      </c>
      <c r="CM183">
        <v>1.6275022758042801</v>
      </c>
      <c r="CN183">
        <v>1.58961106750848</v>
      </c>
      <c r="CO183">
        <v>1.670150995362</v>
      </c>
      <c r="CP183">
        <v>1.5880380913627199</v>
      </c>
      <c r="CQ183">
        <v>1.6708065452581999</v>
      </c>
      <c r="CR183">
        <v>1.46340830355288</v>
      </c>
      <c r="CS183">
        <v>1.5296335510696799</v>
      </c>
      <c r="CT183">
        <v>1.4888390798854501</v>
      </c>
      <c r="CU183">
        <v>1.5528671145009201</v>
      </c>
      <c r="CV183">
        <v>1.64204404059544</v>
      </c>
      <c r="CW183">
        <v>1.6944565352140999</v>
      </c>
      <c r="CX183">
        <v>1.6183229304362901</v>
      </c>
      <c r="CY183">
        <v>1.6500855968061101</v>
      </c>
    </row>
    <row r="184" spans="1:103" x14ac:dyDescent="0.45">
      <c r="A184" t="s">
        <v>107</v>
      </c>
      <c r="B184" t="s">
        <v>67</v>
      </c>
      <c r="C184" t="s">
        <v>68</v>
      </c>
      <c r="D184">
        <v>45</v>
      </c>
      <c r="E184">
        <f t="shared" si="2"/>
        <v>0</v>
      </c>
      <c r="F184" s="1" cm="1">
        <f t="array" ref="F184">SUMPRODUCT($H184:$CY184,$H$2:$CY$2)/SUMPRODUCT(--($H184:$CY184&lt;&gt;""),$H$2:$CY$2)</f>
        <v>1.3426279678652204</v>
      </c>
      <c r="G184" s="1" cm="1">
        <f t="array" ref="G184">SUMPRODUCT($H184:$CY184,$G$2:$CX$2)/SUMPRODUCT(--($H184:$CY184&lt;&gt;""),$G$2:$CX$2)</f>
        <v>1.3398417804273948</v>
      </c>
      <c r="H184">
        <v>1.41530689983729</v>
      </c>
      <c r="I184">
        <v>1.3461327175733699</v>
      </c>
      <c r="J184">
        <v>1.38951902458142</v>
      </c>
      <c r="K184">
        <v>1.3250696287785599</v>
      </c>
      <c r="L184">
        <v>1.4122639435512001</v>
      </c>
      <c r="M184">
        <v>1.34565631446775</v>
      </c>
      <c r="N184">
        <v>1.2524097144868001</v>
      </c>
      <c r="O184">
        <v>1.28485261213289</v>
      </c>
      <c r="P184">
        <v>1.31580002472934</v>
      </c>
      <c r="Q184">
        <v>1.32574760662503</v>
      </c>
      <c r="R184">
        <v>1.3066047120625901</v>
      </c>
      <c r="S184">
        <v>1.3846939191479</v>
      </c>
      <c r="T184">
        <v>1.286634471348</v>
      </c>
      <c r="U184">
        <v>1.3024820848013201</v>
      </c>
      <c r="V184">
        <v>1.38547964612093</v>
      </c>
      <c r="W184">
        <v>1.37299487476392</v>
      </c>
      <c r="X184">
        <v>1.2894089483792199</v>
      </c>
      <c r="Y184">
        <v>1.3248978132365601</v>
      </c>
      <c r="Z184">
        <v>1.2374023540169901</v>
      </c>
      <c r="AA184">
        <v>1.22490459294746</v>
      </c>
      <c r="AB184">
        <v>1.3940434669055199</v>
      </c>
      <c r="AC184">
        <v>1.4054702662724401</v>
      </c>
      <c r="AD184">
        <v>1.3456976317159499</v>
      </c>
      <c r="AE184">
        <v>1.36228003060443</v>
      </c>
      <c r="AF184">
        <v>1.3439802554635401</v>
      </c>
      <c r="AG184">
        <v>1.3447326010870699</v>
      </c>
      <c r="AH184">
        <v>1.38453428569694</v>
      </c>
      <c r="AI184">
        <v>1.4036577324888699</v>
      </c>
      <c r="AJ184">
        <v>1.53518433700304</v>
      </c>
      <c r="AK184">
        <v>1.3742925330700599</v>
      </c>
      <c r="AL184">
        <v>1.34615810377571</v>
      </c>
      <c r="AM184">
        <v>1.3390100592337899</v>
      </c>
      <c r="AN184">
        <v>1.31847936280997</v>
      </c>
      <c r="AO184">
        <v>1.2801255497535799</v>
      </c>
      <c r="AP184">
        <v>1.30896764023683</v>
      </c>
      <c r="AQ184">
        <v>1.25751362359051</v>
      </c>
      <c r="AR184">
        <v>1.3180761211588099</v>
      </c>
      <c r="AS184">
        <v>1.3556604246389501</v>
      </c>
      <c r="AT184">
        <v>1.3594455673138199</v>
      </c>
      <c r="AU184">
        <v>1.36431529908427</v>
      </c>
      <c r="AV184">
        <v>1.4641282624162599</v>
      </c>
      <c r="AW184">
        <v>1.3609134359744399</v>
      </c>
      <c r="AX184">
        <v>1.358304383416</v>
      </c>
      <c r="AY184">
        <v>1.35585369170103</v>
      </c>
      <c r="AZ184">
        <v>1.3447038652626599</v>
      </c>
      <c r="BA184">
        <v>1.3920484969508899</v>
      </c>
      <c r="BB184">
        <v>1.3580572920438101</v>
      </c>
      <c r="BC184">
        <v>1.42516386547066</v>
      </c>
      <c r="BD184">
        <v>1.3367434213363101</v>
      </c>
      <c r="BE184">
        <v>1.38209021070628</v>
      </c>
      <c r="BF184">
        <v>1.3660240583754399</v>
      </c>
      <c r="BG184">
        <v>1.32169420332537</v>
      </c>
      <c r="BH184">
        <v>1.33262344774316</v>
      </c>
      <c r="BI184">
        <v>1.36495393004604</v>
      </c>
      <c r="BJ184">
        <v>1.2792522143629099</v>
      </c>
      <c r="BK184">
        <v>1.2938209540141801</v>
      </c>
      <c r="BL184">
        <v>1.3096694784863701</v>
      </c>
      <c r="BM184">
        <v>1.3214910477734401</v>
      </c>
      <c r="BN184">
        <v>1.3435245504203499</v>
      </c>
      <c r="BO184">
        <v>1.37452699558127</v>
      </c>
      <c r="BP184">
        <v>1.3229837146296199</v>
      </c>
      <c r="BQ184">
        <v>1.3762151962167299</v>
      </c>
      <c r="BR184">
        <v>1.2991136903301499</v>
      </c>
      <c r="BS184">
        <v>1.3507460250971</v>
      </c>
      <c r="BT184">
        <v>1.25744748075</v>
      </c>
      <c r="BU184">
        <v>1.30081092279612</v>
      </c>
      <c r="BV184">
        <v>1.3410644223799</v>
      </c>
      <c r="BW184">
        <v>1.37590229788658</v>
      </c>
      <c r="BX184">
        <v>1.2253806663046001</v>
      </c>
      <c r="BY184">
        <v>1.2584290923542001</v>
      </c>
      <c r="BZ184">
        <v>1.30233316449692</v>
      </c>
      <c r="CA184">
        <v>1.32059957402817</v>
      </c>
      <c r="CB184">
        <v>1.2979957400020601</v>
      </c>
      <c r="CC184">
        <v>1.29863962788927</v>
      </c>
      <c r="CD184">
        <v>1.33032929946469</v>
      </c>
      <c r="CE184">
        <v>1.35440586278776</v>
      </c>
      <c r="CF184">
        <v>1.2924876820631901</v>
      </c>
      <c r="CG184">
        <v>1.36411462579867</v>
      </c>
      <c r="CH184">
        <v>1.28337364632316</v>
      </c>
      <c r="CI184">
        <v>1.3564151062323799</v>
      </c>
      <c r="CJ184">
        <v>1.32488168661693</v>
      </c>
      <c r="CK184">
        <v>1.36541982922941</v>
      </c>
      <c r="CL184">
        <v>1.3135171177784399</v>
      </c>
      <c r="CM184">
        <v>1.3780431834731599</v>
      </c>
      <c r="CN184">
        <v>1.3331654360725</v>
      </c>
      <c r="CO184">
        <v>1.3985009577282099</v>
      </c>
      <c r="CP184">
        <v>1.3328097662065099</v>
      </c>
      <c r="CQ184">
        <v>1.3965834880383099</v>
      </c>
      <c r="CR184">
        <v>1.2929757687147501</v>
      </c>
      <c r="CS184">
        <v>1.33714315699067</v>
      </c>
      <c r="CT184">
        <v>1.33476629181819</v>
      </c>
      <c r="CU184">
        <v>1.37198019602921</v>
      </c>
      <c r="CV184">
        <v>1.3420025830400799</v>
      </c>
      <c r="CW184">
        <v>1.39082993301418</v>
      </c>
      <c r="CX184">
        <v>1.3639759495436099</v>
      </c>
      <c r="CY184">
        <v>1.3594124643887799</v>
      </c>
    </row>
    <row r="185" spans="1:103" x14ac:dyDescent="0.45">
      <c r="A185" t="s">
        <v>130</v>
      </c>
      <c r="B185" t="s">
        <v>100</v>
      </c>
      <c r="C185" t="s">
        <v>68</v>
      </c>
      <c r="D185">
        <v>45</v>
      </c>
      <c r="E185">
        <f t="shared" si="2"/>
        <v>0</v>
      </c>
      <c r="F185" s="1" cm="1">
        <f t="array" ref="F185">SUMPRODUCT($H185:$CY185,$H$2:$CY$2)/SUMPRODUCT(--($H185:$CY185&lt;&gt;""),$H$2:$CY$2)</f>
        <v>1.3653208738276121</v>
      </c>
      <c r="G185" s="1" cm="1">
        <f t="array" ref="G185">SUMPRODUCT($H185:$CY185,$G$2:$CX$2)/SUMPRODUCT(--($H185:$CY185&lt;&gt;""),$G$2:$CX$2)</f>
        <v>1.3896111195019643</v>
      </c>
      <c r="H185">
        <v>1.4071494239626401</v>
      </c>
      <c r="I185">
        <v>1.4194550027349699</v>
      </c>
      <c r="J185">
        <v>1.3778074685989901</v>
      </c>
      <c r="K185">
        <v>1.3917776065067899</v>
      </c>
      <c r="L185">
        <v>1.40411870659003</v>
      </c>
      <c r="M185">
        <v>1.41802694104464</v>
      </c>
      <c r="N185">
        <v>1.3011141282804499</v>
      </c>
      <c r="O185">
        <v>1.3206203277364501</v>
      </c>
      <c r="P185">
        <v>1.3514352141824799</v>
      </c>
      <c r="Q185">
        <v>1.38263513472425</v>
      </c>
      <c r="R185">
        <v>1.3416763762275801</v>
      </c>
      <c r="S185">
        <v>1.4061122471888901</v>
      </c>
      <c r="T185">
        <v>1.3468830546027799</v>
      </c>
      <c r="U185">
        <v>1.37497450267493</v>
      </c>
      <c r="V185">
        <v>1.39635015663041</v>
      </c>
      <c r="W185">
        <v>1.4104333872388499</v>
      </c>
      <c r="X185">
        <v>1.3180610717994199</v>
      </c>
      <c r="Y185">
        <v>1.37380824799199</v>
      </c>
      <c r="Z185">
        <v>1.2766032504533</v>
      </c>
      <c r="AA185">
        <v>1.26370223554981</v>
      </c>
      <c r="AB185">
        <v>1.4069554502150301</v>
      </c>
      <c r="AC185">
        <v>1.45622846104475</v>
      </c>
      <c r="AD185">
        <v>1.3780388816658899</v>
      </c>
      <c r="AE185">
        <v>1.42526046622295</v>
      </c>
      <c r="AF185">
        <v>1.39154514461615</v>
      </c>
      <c r="AG185">
        <v>1.3893358360680601</v>
      </c>
      <c r="AH185">
        <v>1.3913006873181599</v>
      </c>
      <c r="AI185">
        <v>1.44814586524797</v>
      </c>
      <c r="AJ185">
        <v>1.5669137562867601</v>
      </c>
      <c r="AK185">
        <v>1.42866836657995</v>
      </c>
      <c r="AL185">
        <v>1.3704646931602</v>
      </c>
      <c r="AM185">
        <v>1.3959952081746001</v>
      </c>
      <c r="AN185">
        <v>1.36265875476881</v>
      </c>
      <c r="AO185">
        <v>1.3721259798852501</v>
      </c>
      <c r="AP185">
        <v>1.2999578238874501</v>
      </c>
      <c r="AQ185">
        <v>1.2996651046849399</v>
      </c>
      <c r="AR185">
        <v>1.34713423404343</v>
      </c>
      <c r="AS185">
        <v>1.4134423195790999</v>
      </c>
      <c r="AT185">
        <v>1.4370951984479301</v>
      </c>
      <c r="AU185">
        <v>1.43688004590799</v>
      </c>
      <c r="AV185">
        <v>1.32579841634787</v>
      </c>
      <c r="AW185">
        <v>1.3267104756517101</v>
      </c>
      <c r="AX185">
        <v>1.35670163292428</v>
      </c>
      <c r="AY185">
        <v>1.4146614200997401</v>
      </c>
      <c r="AZ185">
        <v>1.3593227216627</v>
      </c>
      <c r="BA185">
        <v>1.4370581801656801</v>
      </c>
      <c r="BB185">
        <v>1.36306280080072</v>
      </c>
      <c r="BC185">
        <v>1.4478800884317</v>
      </c>
      <c r="BD185">
        <v>1.38693234459128</v>
      </c>
      <c r="BE185">
        <v>1.46286601608413</v>
      </c>
      <c r="BF185">
        <v>1.3816393556611799</v>
      </c>
      <c r="BG185">
        <v>1.3904606267394699</v>
      </c>
      <c r="BH185">
        <v>1.3519952031328499</v>
      </c>
      <c r="BI185">
        <v>1.41798735437928</v>
      </c>
      <c r="BJ185">
        <v>1.3176981039781801</v>
      </c>
      <c r="BK185">
        <v>1.3750945673447701</v>
      </c>
      <c r="BL185">
        <v>1.3692906590037801</v>
      </c>
      <c r="BM185">
        <v>1.4087668305632</v>
      </c>
      <c r="BN185">
        <v>1.3580598138278499</v>
      </c>
      <c r="BO185">
        <v>1.4278976949450899</v>
      </c>
      <c r="BP185">
        <v>1.3770403964571001</v>
      </c>
      <c r="BQ185">
        <v>1.45385234207025</v>
      </c>
      <c r="BR185">
        <v>1.31837894802319</v>
      </c>
      <c r="BS185">
        <v>1.3882789332350201</v>
      </c>
      <c r="BT185">
        <v>1.2974866069781901</v>
      </c>
      <c r="BU185">
        <v>1.33622574775762</v>
      </c>
      <c r="BV185">
        <v>1.34852922077632</v>
      </c>
      <c r="BW185">
        <v>1.43506813606323</v>
      </c>
      <c r="BX185">
        <v>1.25891770474384</v>
      </c>
      <c r="BY185">
        <v>1.31117034219503</v>
      </c>
      <c r="BZ185">
        <v>1.30155822113731</v>
      </c>
      <c r="CA185">
        <v>1.34481612798687</v>
      </c>
      <c r="CB185">
        <v>1.3305875646241101</v>
      </c>
      <c r="CC185">
        <v>1.3602684016684601</v>
      </c>
      <c r="CD185">
        <v>1.37765333441493</v>
      </c>
      <c r="CE185">
        <v>1.42952388762866</v>
      </c>
      <c r="CF185">
        <v>1.3303086984783901</v>
      </c>
      <c r="CG185">
        <v>1.42345591781764</v>
      </c>
      <c r="CH185">
        <v>1.3248014334647999</v>
      </c>
      <c r="CI185">
        <v>1.40784937456725</v>
      </c>
      <c r="CJ185">
        <v>1.3807199880204699</v>
      </c>
      <c r="CK185">
        <v>1.43434332562775</v>
      </c>
      <c r="CL185">
        <v>1.3173459841366499</v>
      </c>
      <c r="CM185">
        <v>1.39575742197574</v>
      </c>
      <c r="CN185">
        <v>1.3701419787790801</v>
      </c>
      <c r="CO185">
        <v>1.4316407651259699</v>
      </c>
      <c r="CP185">
        <v>1.3677129616886701</v>
      </c>
      <c r="CQ185">
        <v>1.4496882056031299</v>
      </c>
      <c r="CR185">
        <v>1.3349274630018499</v>
      </c>
      <c r="CS185">
        <v>1.40196383789409</v>
      </c>
      <c r="CT185">
        <v>1.3392270672704001</v>
      </c>
      <c r="CU185">
        <v>1.4157546766703899</v>
      </c>
      <c r="CV185">
        <v>1.39100645723398</v>
      </c>
      <c r="CW185">
        <v>1.4528638033241801</v>
      </c>
      <c r="CX185">
        <v>1.37361359604549</v>
      </c>
      <c r="CY185">
        <v>1.4230572122954099</v>
      </c>
    </row>
    <row r="186" spans="1:103" x14ac:dyDescent="0.45">
      <c r="A186" t="s">
        <v>101</v>
      </c>
      <c r="B186" t="s">
        <v>90</v>
      </c>
      <c r="C186" t="s">
        <v>76</v>
      </c>
      <c r="D186">
        <v>45</v>
      </c>
      <c r="E186">
        <f t="shared" si="2"/>
        <v>0</v>
      </c>
      <c r="F186" s="1" cm="1">
        <f t="array" ref="F186">SUMPRODUCT($H186:$CY186,$H$2:$CY$2)/SUMPRODUCT(--($H186:$CY186&lt;&gt;""),$H$2:$CY$2)</f>
        <v>1.4935384830843959</v>
      </c>
      <c r="G186" s="1" cm="1">
        <f t="array" ref="G186">SUMPRODUCT($H186:$CY186,$G$2:$CX$2)/SUMPRODUCT(--($H186:$CY186&lt;&gt;""),$G$2:$CX$2)</f>
        <v>1.465776169829816</v>
      </c>
      <c r="H186">
        <v>1.4896148718475</v>
      </c>
      <c r="I186">
        <v>1.4409773160926</v>
      </c>
      <c r="J186">
        <v>1.4660494749783799</v>
      </c>
      <c r="K186">
        <v>1.4168654358357899</v>
      </c>
      <c r="L186">
        <v>1.49024557335685</v>
      </c>
      <c r="M186">
        <v>1.44193064751026</v>
      </c>
      <c r="N186">
        <v>1.35288504698856</v>
      </c>
      <c r="O186">
        <v>1.38566907298755</v>
      </c>
      <c r="P186">
        <v>1.4934706420102899</v>
      </c>
      <c r="Q186">
        <v>1.5076320435560799</v>
      </c>
      <c r="R186">
        <v>1.40117019729624</v>
      </c>
      <c r="S186">
        <v>1.48163405369655</v>
      </c>
      <c r="T186">
        <v>1.4900737964806601</v>
      </c>
      <c r="U186">
        <v>1.41550805703705</v>
      </c>
      <c r="V186">
        <v>1.4466181127770299</v>
      </c>
      <c r="W186">
        <v>1.4757763565249</v>
      </c>
      <c r="X186">
        <v>1.4505523771517601</v>
      </c>
      <c r="Y186">
        <v>1.45928973603823</v>
      </c>
      <c r="Z186">
        <v>1.3557036123736099</v>
      </c>
      <c r="AA186">
        <v>1.34856495831818</v>
      </c>
      <c r="AB186">
        <v>1.51182511102918</v>
      </c>
      <c r="AC186">
        <v>1.5254006740942401</v>
      </c>
      <c r="AD186">
        <v>1.5012364014814299</v>
      </c>
      <c r="AE186">
        <v>1.51751378992718</v>
      </c>
      <c r="AF186">
        <v>1.61774255027284</v>
      </c>
      <c r="AG186">
        <v>1.4886821421259999</v>
      </c>
      <c r="AH186">
        <v>1.50197365677989</v>
      </c>
      <c r="AI186">
        <v>1.5234505614053799</v>
      </c>
      <c r="AJ186">
        <v>1.7157766444045699</v>
      </c>
      <c r="AK186">
        <v>1.5045117225446101</v>
      </c>
      <c r="AL186">
        <v>1.48539642970054</v>
      </c>
      <c r="AM186">
        <v>1.4643557239212299</v>
      </c>
      <c r="AN186">
        <v>1.43790217480253</v>
      </c>
      <c r="AO186">
        <v>1.4456460327454601</v>
      </c>
      <c r="AP186">
        <v>1.6439207089084</v>
      </c>
      <c r="AQ186">
        <v>1.39117499522292</v>
      </c>
      <c r="AR186">
        <v>1.4805396716078001</v>
      </c>
      <c r="AS186">
        <v>1.50949787324852</v>
      </c>
      <c r="AT186">
        <v>1.46681739704815</v>
      </c>
      <c r="AU186">
        <v>1.4974417365932999</v>
      </c>
      <c r="AV186">
        <v>1.6609341461501099</v>
      </c>
      <c r="AW186">
        <v>1.39274969513358</v>
      </c>
      <c r="AX186">
        <v>1.4450018410177401</v>
      </c>
      <c r="AY186">
        <v>1.4677488765307301</v>
      </c>
      <c r="AZ186">
        <v>1.45797297893837</v>
      </c>
      <c r="BA186">
        <v>1.51699795960255</v>
      </c>
      <c r="BB186">
        <v>1.4812733854871101</v>
      </c>
      <c r="BC186">
        <v>1.55788359731788</v>
      </c>
      <c r="BD186">
        <v>1.48762214063871</v>
      </c>
      <c r="BE186">
        <v>1.54482771332094</v>
      </c>
      <c r="BF186">
        <v>1.5381496049376</v>
      </c>
      <c r="BG186">
        <v>1.44492499002176</v>
      </c>
      <c r="BH186">
        <v>1.4761220643827599</v>
      </c>
      <c r="BI186">
        <v>1.49284423932489</v>
      </c>
      <c r="BJ186">
        <v>1.4085595775697299</v>
      </c>
      <c r="BK186">
        <v>1.4351899889075099</v>
      </c>
      <c r="BL186">
        <v>1.48163551679463</v>
      </c>
      <c r="BM186">
        <v>1.4722501811903299</v>
      </c>
      <c r="BN186">
        <v>1.47841533035564</v>
      </c>
      <c r="BO186">
        <v>1.52516822791227</v>
      </c>
      <c r="BP186">
        <v>1.4771869700690401</v>
      </c>
      <c r="BQ186">
        <v>1.5508928679371401</v>
      </c>
      <c r="BR186">
        <v>1.4910037305216799</v>
      </c>
      <c r="BS186">
        <v>1.48659699420765</v>
      </c>
      <c r="BT186">
        <v>1.41050870885878</v>
      </c>
      <c r="BU186">
        <v>1.4004443601364001</v>
      </c>
      <c r="BV186">
        <v>1.4867756555963001</v>
      </c>
      <c r="BW186">
        <v>1.5084168911057001</v>
      </c>
      <c r="BX186">
        <v>1.3920577242379599</v>
      </c>
      <c r="BY186">
        <v>1.40430428551904</v>
      </c>
      <c r="BZ186">
        <v>1.4045618623615199</v>
      </c>
      <c r="CA186">
        <v>1.42467254114259</v>
      </c>
      <c r="CB186">
        <v>1.4470259777963499</v>
      </c>
      <c r="CC186">
        <v>1.4567080765240601</v>
      </c>
      <c r="CD186">
        <v>1.5275704456366399</v>
      </c>
      <c r="CE186">
        <v>1.49629364034671</v>
      </c>
      <c r="CF186">
        <v>1.44640435430363</v>
      </c>
      <c r="CG186">
        <v>1.4940253367459899</v>
      </c>
      <c r="CH186">
        <v>1.4278775992736401</v>
      </c>
      <c r="CI186">
        <v>1.4951880869220799</v>
      </c>
      <c r="CJ186">
        <v>1.4735234458597299</v>
      </c>
      <c r="CK186">
        <v>1.5209259016618399</v>
      </c>
      <c r="CL186">
        <v>1.4160340712778501</v>
      </c>
      <c r="CM186">
        <v>1.48227539385549</v>
      </c>
      <c r="CN186">
        <v>1.4554155633194801</v>
      </c>
      <c r="CO186">
        <v>1.54520138674453</v>
      </c>
      <c r="CP186">
        <v>1.49074364371351</v>
      </c>
      <c r="CQ186">
        <v>1.5349518142117999</v>
      </c>
      <c r="CR186">
        <v>1.4579059124387399</v>
      </c>
      <c r="CS186">
        <v>1.4627672766755899</v>
      </c>
      <c r="CT186">
        <v>1.47357170227264</v>
      </c>
      <c r="CU186">
        <v>1.4925049887000801</v>
      </c>
      <c r="CV186">
        <v>1.48179161828578</v>
      </c>
      <c r="CW186">
        <v>1.54019908782391</v>
      </c>
      <c r="CX186">
        <v>1.47144068743012</v>
      </c>
      <c r="CY186">
        <v>1.4933843564507501</v>
      </c>
    </row>
    <row r="187" spans="1:103" x14ac:dyDescent="0.45">
      <c r="A187" t="s">
        <v>103</v>
      </c>
      <c r="B187" t="s">
        <v>67</v>
      </c>
      <c r="C187" t="s">
        <v>91</v>
      </c>
      <c r="D187">
        <v>45</v>
      </c>
      <c r="E187">
        <f t="shared" si="2"/>
        <v>0</v>
      </c>
      <c r="F187" s="1" cm="1">
        <f t="array" ref="F187">SUMPRODUCT($H187:$CY187,$H$2:$CY$2)/SUMPRODUCT(--($H187:$CY187&lt;&gt;""),$H$2:$CY$2)</f>
        <v>1.3935109051257895</v>
      </c>
      <c r="G187" s="1" cm="1">
        <f t="array" ref="G187">SUMPRODUCT($H187:$CY187,$G$2:$CX$2)/SUMPRODUCT(--($H187:$CY187&lt;&gt;""),$G$2:$CX$2)</f>
        <v>1.3642034402374474</v>
      </c>
      <c r="H187">
        <v>1.38220464933077</v>
      </c>
      <c r="I187">
        <v>1.3348940286356901</v>
      </c>
      <c r="J187">
        <v>1.35969500864465</v>
      </c>
      <c r="K187">
        <v>1.31173104660096</v>
      </c>
      <c r="L187">
        <v>1.3830816815121001</v>
      </c>
      <c r="M187">
        <v>1.33661699071536</v>
      </c>
      <c r="N187">
        <v>1.2697471452387701</v>
      </c>
      <c r="O187">
        <v>1.29731871175424</v>
      </c>
      <c r="P187">
        <v>1.39642579878826</v>
      </c>
      <c r="Q187">
        <v>1.40713654449964</v>
      </c>
      <c r="R187">
        <v>1.32785505202397</v>
      </c>
      <c r="S187">
        <v>1.38035658983589</v>
      </c>
      <c r="T187">
        <v>1.3959814156491399</v>
      </c>
      <c r="U187">
        <v>1.3332034271464199</v>
      </c>
      <c r="V187">
        <v>1.34602608158003</v>
      </c>
      <c r="W187">
        <v>1.3793776738900201</v>
      </c>
      <c r="X187">
        <v>1.33768582263994</v>
      </c>
      <c r="Y187">
        <v>1.3563013207053201</v>
      </c>
      <c r="Z187">
        <v>1.2426999117616899</v>
      </c>
      <c r="AA187">
        <v>1.2369088986675401</v>
      </c>
      <c r="AB187">
        <v>1.3889810029754801</v>
      </c>
      <c r="AC187">
        <v>1.3956098386512701</v>
      </c>
      <c r="AD187">
        <v>1.3816436457182899</v>
      </c>
      <c r="AE187">
        <v>1.40411953215939</v>
      </c>
      <c r="AF187">
        <v>1.5382007369095201</v>
      </c>
      <c r="AG187">
        <v>1.38607887111867</v>
      </c>
      <c r="AH187">
        <v>1.3916582171865</v>
      </c>
      <c r="AI187">
        <v>1.41689047988961</v>
      </c>
      <c r="AJ187">
        <v>1.6484648692889401</v>
      </c>
      <c r="AK187">
        <v>1.3947152286267599</v>
      </c>
      <c r="AL187">
        <v>1.38657978243824</v>
      </c>
      <c r="AM187">
        <v>1.3764960586274499</v>
      </c>
      <c r="AN187">
        <v>1.35000071012304</v>
      </c>
      <c r="AO187">
        <v>1.35927586386467</v>
      </c>
      <c r="AP187">
        <v>1.51814678312777</v>
      </c>
      <c r="AQ187">
        <v>1.29691546089529</v>
      </c>
      <c r="AR187">
        <v>1.3753317306578201</v>
      </c>
      <c r="AS187">
        <v>1.4018373106522899</v>
      </c>
      <c r="AT187">
        <v>1.3755528373766499</v>
      </c>
      <c r="AU187">
        <v>1.4092649578396601</v>
      </c>
      <c r="AV187">
        <v>1.57245910341471</v>
      </c>
      <c r="AW187">
        <v>1.3047086042213201</v>
      </c>
      <c r="AX187">
        <v>1.3685238657240599</v>
      </c>
      <c r="AY187">
        <v>1.3775437315788099</v>
      </c>
      <c r="AZ187">
        <v>1.3540585241880501</v>
      </c>
      <c r="BA187">
        <v>1.4280827299158001</v>
      </c>
      <c r="BB187">
        <v>1.36137761204257</v>
      </c>
      <c r="BC187">
        <v>1.4302505597451001</v>
      </c>
      <c r="BD187">
        <v>1.3982476850243</v>
      </c>
      <c r="BE187">
        <v>1.45586399351886</v>
      </c>
      <c r="BF187">
        <v>1.4539728901576701</v>
      </c>
      <c r="BG187">
        <v>1.34531720870448</v>
      </c>
      <c r="BH187">
        <v>1.3567678529962099</v>
      </c>
      <c r="BI187">
        <v>1.37803396611929</v>
      </c>
      <c r="BJ187">
        <v>1.2987009948266099</v>
      </c>
      <c r="BK187">
        <v>1.3287020751890399</v>
      </c>
      <c r="BL187">
        <v>1.3477683715962101</v>
      </c>
      <c r="BM187">
        <v>1.34720554583313</v>
      </c>
      <c r="BN187">
        <v>1.3596918243016101</v>
      </c>
      <c r="BO187">
        <v>1.3925290806845501</v>
      </c>
      <c r="BP187">
        <v>1.34398783837466</v>
      </c>
      <c r="BQ187">
        <v>1.4193951769653299</v>
      </c>
      <c r="BR187">
        <v>1.3735479635460099</v>
      </c>
      <c r="BS187">
        <v>1.3761284647332801</v>
      </c>
      <c r="BT187">
        <v>1.30728539042933</v>
      </c>
      <c r="BU187">
        <v>1.30572665427176</v>
      </c>
      <c r="BV187">
        <v>1.3758030391549101</v>
      </c>
      <c r="BW187">
        <v>1.39791638853238</v>
      </c>
      <c r="BX187">
        <v>1.28375706638526</v>
      </c>
      <c r="BY187">
        <v>1.29302703506998</v>
      </c>
      <c r="BZ187">
        <v>1.3111732325985701</v>
      </c>
      <c r="CA187">
        <v>1.3231573954857501</v>
      </c>
      <c r="CB187">
        <v>1.3337894660007701</v>
      </c>
      <c r="CC187">
        <v>1.3388191238170399</v>
      </c>
      <c r="CD187">
        <v>1.4223389205988</v>
      </c>
      <c r="CE187">
        <v>1.4013837832370699</v>
      </c>
      <c r="CF187">
        <v>1.34338132386371</v>
      </c>
      <c r="CG187">
        <v>1.3810174737001499</v>
      </c>
      <c r="CH187">
        <v>1.32419871617522</v>
      </c>
      <c r="CI187">
        <v>1.3778816650555901</v>
      </c>
      <c r="CJ187">
        <v>1.3574947823564001</v>
      </c>
      <c r="CK187">
        <v>1.4029366988304299</v>
      </c>
      <c r="CL187">
        <v>1.3284100216405801</v>
      </c>
      <c r="CM187">
        <v>1.3870339063575301</v>
      </c>
      <c r="CN187">
        <v>1.3633885877823799</v>
      </c>
      <c r="CO187">
        <v>1.4401830974893199</v>
      </c>
      <c r="CP187">
        <v>1.36980616981545</v>
      </c>
      <c r="CQ187">
        <v>1.4138903268291101</v>
      </c>
      <c r="CR187">
        <v>1.3310600231043499</v>
      </c>
      <c r="CS187">
        <v>1.34109810607302</v>
      </c>
      <c r="CT187">
        <v>1.37535172000402</v>
      </c>
      <c r="CU187">
        <v>1.39259171569121</v>
      </c>
      <c r="CV187">
        <v>1.38953519012152</v>
      </c>
      <c r="CW187">
        <v>1.43127694214638</v>
      </c>
      <c r="CX187">
        <v>1.3760262550995901</v>
      </c>
      <c r="CY187">
        <v>1.39569051788728</v>
      </c>
    </row>
    <row r="188" spans="1:103" x14ac:dyDescent="0.45">
      <c r="A188" t="s">
        <v>122</v>
      </c>
      <c r="B188" t="s">
        <v>123</v>
      </c>
      <c r="C188" t="s">
        <v>65</v>
      </c>
      <c r="D188">
        <v>45</v>
      </c>
      <c r="E188">
        <f t="shared" si="2"/>
        <v>0</v>
      </c>
      <c r="F188" s="1" cm="1">
        <f t="array" ref="F188">SUMPRODUCT($H188:$CY188,$H$2:$CY$2)/SUMPRODUCT(--($H188:$CY188&lt;&gt;""),$H$2:$CY$2)</f>
        <v>1.5626289590833802</v>
      </c>
      <c r="G188" s="1" cm="1">
        <f t="array" ref="G188">SUMPRODUCT($H188:$CY188,$G$2:$CX$2)/SUMPRODUCT(--($H188:$CY188&lt;&gt;""),$G$2:$CX$2)</f>
        <v>1.5544864071226434</v>
      </c>
      <c r="H188">
        <v>1.60604366431311</v>
      </c>
      <c r="I188">
        <v>1.57461605418254</v>
      </c>
      <c r="J188">
        <v>1.57959019831283</v>
      </c>
      <c r="K188">
        <v>1.5508214869700401</v>
      </c>
      <c r="L188">
        <v>1.5605480394944</v>
      </c>
      <c r="M188">
        <v>1.52556981439947</v>
      </c>
      <c r="N188">
        <v>1.4784618596143599</v>
      </c>
      <c r="O188">
        <v>1.4791048189726901</v>
      </c>
      <c r="P188">
        <v>1.51188579501805</v>
      </c>
      <c r="Q188">
        <v>1.5713566275659201</v>
      </c>
      <c r="R188">
        <v>1.5360866504539801</v>
      </c>
      <c r="S188">
        <v>1.5986752001285001</v>
      </c>
      <c r="T188">
        <v>1.5122719868427601</v>
      </c>
      <c r="U188">
        <v>1.5008447726379901</v>
      </c>
      <c r="V188">
        <v>1.52476118821263</v>
      </c>
      <c r="W188">
        <v>1.5415935479759399</v>
      </c>
      <c r="X188">
        <v>1.48856344544207</v>
      </c>
      <c r="Y188">
        <v>1.51125098165376</v>
      </c>
      <c r="Z188">
        <v>1.47240390752965</v>
      </c>
      <c r="AA188">
        <v>1.45600565101124</v>
      </c>
      <c r="AB188">
        <v>1.5975897358140601</v>
      </c>
      <c r="AC188">
        <v>1.6263876024484101</v>
      </c>
      <c r="AD188">
        <v>1.5526994700239001</v>
      </c>
      <c r="AE188">
        <v>1.5851959409071501</v>
      </c>
      <c r="AF188">
        <v>1.5318101380479201</v>
      </c>
      <c r="AG188">
        <v>1.53699687872548</v>
      </c>
      <c r="AH188">
        <v>1.63638689428055</v>
      </c>
      <c r="AI188">
        <v>1.64391379118653</v>
      </c>
      <c r="AJ188">
        <v>1.8737158343362501</v>
      </c>
      <c r="AK188">
        <v>1.64898717284874</v>
      </c>
      <c r="AL188">
        <v>1.5553629317937301</v>
      </c>
      <c r="AM188">
        <v>1.5361298851935801</v>
      </c>
      <c r="AN188">
        <v>1.49934702495642</v>
      </c>
      <c r="AO188">
        <v>1.49069015167551</v>
      </c>
      <c r="AP188">
        <v>1.51035181031526</v>
      </c>
      <c r="AQ188">
        <v>1.46272458023334</v>
      </c>
      <c r="AR188">
        <v>1.5213180092981</v>
      </c>
      <c r="AS188">
        <v>1.5786087547901</v>
      </c>
      <c r="AT188">
        <v>1.5820641723145199</v>
      </c>
      <c r="AU188">
        <v>1.57892398350107</v>
      </c>
      <c r="AV188">
        <v>1.741361948043</v>
      </c>
      <c r="AW188">
        <v>1.4867847136660399</v>
      </c>
      <c r="AX188">
        <v>1.5853046263758901</v>
      </c>
      <c r="AY188">
        <v>1.6198267121024601</v>
      </c>
      <c r="AZ188">
        <v>1.57554887034889</v>
      </c>
      <c r="BA188">
        <v>1.64442872254923</v>
      </c>
      <c r="BB188">
        <v>1.6144135032826501</v>
      </c>
      <c r="BC188">
        <v>1.68864078288013</v>
      </c>
      <c r="BD188">
        <v>1.57850997763358</v>
      </c>
      <c r="BE188">
        <v>1.64621712993235</v>
      </c>
      <c r="BF188">
        <v>1.68954467991366</v>
      </c>
      <c r="BG188">
        <v>1.6152805686913401</v>
      </c>
      <c r="BH188">
        <v>1.5326274701665199</v>
      </c>
      <c r="BI188">
        <v>1.56279898674391</v>
      </c>
      <c r="BJ188">
        <v>1.61699531728923</v>
      </c>
      <c r="BK188">
        <v>1.5540783159192499</v>
      </c>
      <c r="BL188">
        <v>1.5479917041331801</v>
      </c>
      <c r="BM188">
        <v>1.5742476093509501</v>
      </c>
      <c r="BN188">
        <v>1.5973181349324199</v>
      </c>
      <c r="BO188">
        <v>1.64861295928648</v>
      </c>
      <c r="BP188">
        <v>1.5641952575739999</v>
      </c>
      <c r="BQ188">
        <v>1.63874466035635</v>
      </c>
      <c r="BR188">
        <v>1.5166865146440001</v>
      </c>
      <c r="BS188">
        <v>1.5740110571541499</v>
      </c>
      <c r="BT188">
        <v>1.5104319044335801</v>
      </c>
      <c r="BU188">
        <v>1.517221539246</v>
      </c>
      <c r="BV188">
        <v>1.5812371538130401</v>
      </c>
      <c r="BW188">
        <v>1.6264658286001601</v>
      </c>
      <c r="BX188">
        <v>1.49384647844117</v>
      </c>
      <c r="BY188">
        <v>1.5048617134892901</v>
      </c>
      <c r="BZ188">
        <v>1.5372880003998199</v>
      </c>
      <c r="CA188">
        <v>1.5808861720404299</v>
      </c>
      <c r="CB188">
        <v>1.4914524254541599</v>
      </c>
      <c r="CC188">
        <v>1.5060902645274401</v>
      </c>
      <c r="CD188">
        <v>1.5724433537117799</v>
      </c>
      <c r="CE188">
        <v>1.6296336261869899</v>
      </c>
      <c r="CF188">
        <v>1.5505907129652201</v>
      </c>
      <c r="CG188">
        <v>1.6223137132361201</v>
      </c>
      <c r="CH188">
        <v>1.5041224141987599</v>
      </c>
      <c r="CI188">
        <v>1.57703049721385</v>
      </c>
      <c r="CJ188">
        <v>1.5520494654450001</v>
      </c>
      <c r="CK188">
        <v>1.61431209775789</v>
      </c>
      <c r="CL188">
        <v>1.6066343235428899</v>
      </c>
      <c r="CM188">
        <v>1.60571018721289</v>
      </c>
      <c r="CN188">
        <v>1.5635329452156499</v>
      </c>
      <c r="CO188">
        <v>1.61557672100531</v>
      </c>
      <c r="CP188">
        <v>1.5646059390721201</v>
      </c>
      <c r="CQ188">
        <v>1.6342266670499901</v>
      </c>
      <c r="CR188">
        <v>1.5085084642033499</v>
      </c>
      <c r="CS188">
        <v>1.5578558015777</v>
      </c>
      <c r="CT188">
        <v>1.5589163719707699</v>
      </c>
      <c r="CU188">
        <v>1.6039780996850901</v>
      </c>
      <c r="CV188">
        <v>1.57764749248627</v>
      </c>
      <c r="CW188">
        <v>1.6462825445929601</v>
      </c>
      <c r="CX188">
        <v>1.5752584366842499</v>
      </c>
      <c r="CY188">
        <v>1.59225208633758</v>
      </c>
    </row>
    <row r="189" spans="1:103" x14ac:dyDescent="0.45">
      <c r="A189" t="s">
        <v>99</v>
      </c>
      <c r="B189" t="s">
        <v>100</v>
      </c>
      <c r="C189" t="s">
        <v>68</v>
      </c>
      <c r="D189">
        <v>45</v>
      </c>
      <c r="E189">
        <f t="shared" si="2"/>
        <v>0</v>
      </c>
      <c r="F189" s="1" cm="1">
        <f t="array" ref="F189">SUMPRODUCT($H189:$CY189,$H$2:$CY$2)/SUMPRODUCT(--($H189:$CY189&lt;&gt;""),$H$2:$CY$2)</f>
        <v>1.2655914713457175</v>
      </c>
      <c r="G189" s="1" cm="1">
        <f t="array" ref="G189">SUMPRODUCT($H189:$CY189,$G$2:$CX$2)/SUMPRODUCT(--($H189:$CY189&lt;&gt;""),$G$2:$CX$2)</f>
        <v>1.2988934713558087</v>
      </c>
      <c r="H189">
        <v>1.25751599674366</v>
      </c>
      <c r="I189">
        <v>1.2742750212081599</v>
      </c>
      <c r="J189">
        <v>1.2375670528543301</v>
      </c>
      <c r="K189">
        <v>1.2541747061256101</v>
      </c>
      <c r="L189">
        <v>1.25969040585554</v>
      </c>
      <c r="M189">
        <v>1.2747749671764801</v>
      </c>
      <c r="N189">
        <v>1.2212049399446401</v>
      </c>
      <c r="O189">
        <v>1.24039932721116</v>
      </c>
      <c r="P189">
        <v>1.29202873874257</v>
      </c>
      <c r="Q189">
        <v>1.34185198473266</v>
      </c>
      <c r="R189">
        <v>1.25341534185665</v>
      </c>
      <c r="S189">
        <v>1.2859913395786799</v>
      </c>
      <c r="T189">
        <v>1.2353517095283499</v>
      </c>
      <c r="U189">
        <v>1.2676658735211399</v>
      </c>
      <c r="V189">
        <v>1.29457898941937</v>
      </c>
      <c r="W189">
        <v>1.3288360945170099</v>
      </c>
      <c r="X189">
        <v>1.2462325114507</v>
      </c>
      <c r="Y189">
        <v>1.30112770438249</v>
      </c>
      <c r="Z189">
        <v>1.14952781022632</v>
      </c>
      <c r="AA189">
        <v>1.19922808726625</v>
      </c>
      <c r="AB189">
        <v>1.2886890852161701</v>
      </c>
      <c r="AC189">
        <v>1.33249266929423</v>
      </c>
      <c r="AD189">
        <v>1.3040025536853701</v>
      </c>
      <c r="AE189">
        <v>1.36406284641687</v>
      </c>
      <c r="AF189">
        <v>1.34875479699224</v>
      </c>
      <c r="AG189">
        <v>1.3513368597945601</v>
      </c>
      <c r="AH189">
        <v>1.29339368295983</v>
      </c>
      <c r="AI189">
        <v>1.36511518422749</v>
      </c>
      <c r="AJ189">
        <v>1.33036090263901</v>
      </c>
      <c r="AK189">
        <v>1.30810514466259</v>
      </c>
      <c r="AL189">
        <v>1.26546867196631</v>
      </c>
      <c r="AM189">
        <v>1.27853878088854</v>
      </c>
      <c r="AN189">
        <v>1.29910260736891</v>
      </c>
      <c r="AO189">
        <v>1.2671430126936101</v>
      </c>
      <c r="AP189">
        <v>1.24115320941553</v>
      </c>
      <c r="AQ189">
        <v>1.22746577047401</v>
      </c>
      <c r="AR189">
        <v>1.25735789188353</v>
      </c>
      <c r="AS189">
        <v>1.32252815325328</v>
      </c>
      <c r="AT189">
        <v>1.31102553352226</v>
      </c>
      <c r="AU189">
        <v>1.3408273327940901</v>
      </c>
      <c r="AV189">
        <v>1.1706295743112001</v>
      </c>
      <c r="AW189">
        <v>1.17627428448447</v>
      </c>
      <c r="AX189">
        <v>1.26272317835738</v>
      </c>
      <c r="AY189">
        <v>1.3209561472615601</v>
      </c>
      <c r="AZ189">
        <v>1.27289643959937</v>
      </c>
      <c r="BA189">
        <v>1.3542419741449401</v>
      </c>
      <c r="BB189">
        <v>1.28737522677756</v>
      </c>
      <c r="BC189">
        <v>1.37469048173313</v>
      </c>
      <c r="BD189">
        <v>1.31575522715854</v>
      </c>
      <c r="BE189">
        <v>1.3799293919943201</v>
      </c>
      <c r="BF189">
        <v>1.2558554841112599</v>
      </c>
      <c r="BG189">
        <v>1.2900391007302401</v>
      </c>
      <c r="BH189">
        <v>1.2617296044917199</v>
      </c>
      <c r="BI189">
        <v>1.30278018509702</v>
      </c>
      <c r="BJ189">
        <v>1.2001940566573599</v>
      </c>
      <c r="BK189">
        <v>1.2905103605521899</v>
      </c>
      <c r="BL189">
        <v>1.23638441032966</v>
      </c>
      <c r="BM189">
        <v>1.2965256551914099</v>
      </c>
      <c r="BN189">
        <v>1.2868962257240399</v>
      </c>
      <c r="BO189">
        <v>1.36777915697826</v>
      </c>
      <c r="BP189">
        <v>1.2897042211599601</v>
      </c>
      <c r="BQ189">
        <v>1.37687927275786</v>
      </c>
      <c r="BR189">
        <v>1.2740083679455401</v>
      </c>
      <c r="BS189">
        <v>1.33693872180082</v>
      </c>
      <c r="BT189">
        <v>1.2130203336409699</v>
      </c>
      <c r="BU189">
        <v>1.2619403546936601</v>
      </c>
      <c r="BV189">
        <v>1.2515105442816901</v>
      </c>
      <c r="BW189">
        <v>1.34475803540912</v>
      </c>
      <c r="BX189">
        <v>1.18442583379808</v>
      </c>
      <c r="BY189">
        <v>1.2383363110401999</v>
      </c>
      <c r="BZ189">
        <v>1.2368760481568899</v>
      </c>
      <c r="CA189">
        <v>1.28690581291293</v>
      </c>
      <c r="CB189">
        <v>1.23367193458006</v>
      </c>
      <c r="CC189">
        <v>1.2847021551996001</v>
      </c>
      <c r="CD189">
        <v>1.3045006415473499</v>
      </c>
      <c r="CE189">
        <v>1.34984106650499</v>
      </c>
      <c r="CF189">
        <v>1.25925707527922</v>
      </c>
      <c r="CG189">
        <v>1.3517954735261899</v>
      </c>
      <c r="CH189">
        <v>1.23712573755449</v>
      </c>
      <c r="CI189">
        <v>1.32181390651396</v>
      </c>
      <c r="CJ189">
        <v>1.29713686292493</v>
      </c>
      <c r="CK189">
        <v>1.3494734001566</v>
      </c>
      <c r="CL189">
        <v>1.24709123514207</v>
      </c>
      <c r="CM189">
        <v>1.3352402401744401</v>
      </c>
      <c r="CN189">
        <v>1.2932776653912199</v>
      </c>
      <c r="CO189">
        <v>1.3582835110383</v>
      </c>
      <c r="CP189">
        <v>1.3028099686427901</v>
      </c>
      <c r="CQ189">
        <v>1.3871330140737399</v>
      </c>
      <c r="CR189">
        <v>1.24142008201595</v>
      </c>
      <c r="CS189">
        <v>1.3169979640654601</v>
      </c>
      <c r="CT189">
        <v>1.2699148237198701</v>
      </c>
      <c r="CU189">
        <v>1.35029178901066</v>
      </c>
      <c r="CV189">
        <v>1.3010111505075801</v>
      </c>
      <c r="CW189">
        <v>1.37186456637026</v>
      </c>
      <c r="CX189">
        <v>1.30538223407573</v>
      </c>
      <c r="CY189">
        <v>1.3555732279819299</v>
      </c>
    </row>
    <row r="190" spans="1:103" x14ac:dyDescent="0.45">
      <c r="A190" t="s">
        <v>121</v>
      </c>
      <c r="B190" t="s">
        <v>75</v>
      </c>
      <c r="C190" t="s">
        <v>76</v>
      </c>
      <c r="D190">
        <v>45</v>
      </c>
      <c r="E190">
        <f t="shared" si="2"/>
        <v>0</v>
      </c>
      <c r="F190" s="1" cm="1">
        <f t="array" ref="F190">SUMPRODUCT($H190:$CY190,$H$2:$CY$2)/SUMPRODUCT(--($H190:$CY190&lt;&gt;""),$H$2:$CY$2)</f>
        <v>1.329430738383881</v>
      </c>
      <c r="G190" s="1" cm="1">
        <f t="array" ref="G190">SUMPRODUCT($H190:$CY190,$G$2:$CX$2)/SUMPRODUCT(--($H190:$CY190&lt;&gt;""),$G$2:$CX$2)</f>
        <v>1.3597875628427618</v>
      </c>
      <c r="H190">
        <v>1.3165016012152599</v>
      </c>
      <c r="I190">
        <v>1.32433842312997</v>
      </c>
      <c r="J190">
        <v>1.2911998052189699</v>
      </c>
      <c r="K190">
        <v>1.3028320797770401</v>
      </c>
      <c r="L190">
        <v>1.3621342953334199</v>
      </c>
      <c r="M190">
        <v>1.3793213541802301</v>
      </c>
      <c r="N190">
        <v>1.1610814812533401</v>
      </c>
      <c r="O190">
        <v>1.1733508089607001</v>
      </c>
      <c r="P190">
        <v>1.33867487194455</v>
      </c>
      <c r="Q190">
        <v>1.38555177858722</v>
      </c>
      <c r="R190">
        <v>1.3063073713364</v>
      </c>
      <c r="S190">
        <v>1.35197305376287</v>
      </c>
      <c r="T190">
        <v>1.2761620205495301</v>
      </c>
      <c r="U190">
        <v>1.3069160747786599</v>
      </c>
      <c r="V190">
        <v>1.4390019758385399</v>
      </c>
      <c r="W190">
        <v>1.47114381654207</v>
      </c>
      <c r="X190">
        <v>1.2068906715613099</v>
      </c>
      <c r="Y190">
        <v>1.23242865368586</v>
      </c>
      <c r="Z190">
        <v>1.3315543926887301</v>
      </c>
      <c r="AA190">
        <v>1.35352103889709</v>
      </c>
      <c r="AB190">
        <v>1.35657585884256</v>
      </c>
      <c r="AC190">
        <v>1.3750233043804401</v>
      </c>
      <c r="AD190">
        <v>1.43089239472395</v>
      </c>
      <c r="AE190">
        <v>1.4899900820891001</v>
      </c>
      <c r="AF190">
        <v>1.4163832003141901</v>
      </c>
      <c r="AG190">
        <v>1.4259255777395099</v>
      </c>
      <c r="AH190">
        <v>1.3552445379383999</v>
      </c>
      <c r="AI190">
        <v>1.40797876961234</v>
      </c>
      <c r="AJ190">
        <v>1.3544581845066701</v>
      </c>
      <c r="AK190">
        <v>1.32252678879903</v>
      </c>
      <c r="AL190">
        <v>1.31815196023281</v>
      </c>
      <c r="AM190">
        <v>1.3400117667139999</v>
      </c>
      <c r="AN190">
        <v>1.3451174577324601</v>
      </c>
      <c r="AO190">
        <v>1.36129870006905</v>
      </c>
      <c r="AP190">
        <v>1.2107337828139499</v>
      </c>
      <c r="AQ190">
        <v>1.2274318917150699</v>
      </c>
      <c r="AR190">
        <v>1.3323369153723701</v>
      </c>
      <c r="AS190">
        <v>1.37766353191097</v>
      </c>
      <c r="AT190">
        <v>1.4293225966365299</v>
      </c>
      <c r="AU190">
        <v>1.4331201914107701</v>
      </c>
      <c r="AV190">
        <v>1.2015117827072701</v>
      </c>
      <c r="AW190">
        <v>1.18455555932954</v>
      </c>
      <c r="AX190">
        <v>1.4135792315900999</v>
      </c>
      <c r="AY190">
        <v>1.4852255723210801</v>
      </c>
      <c r="AZ190">
        <v>1.4347187206277301</v>
      </c>
      <c r="BA190">
        <v>1.54283226755854</v>
      </c>
      <c r="BB190">
        <v>1.3846682085677999</v>
      </c>
      <c r="BC190">
        <v>1.48179937821759</v>
      </c>
      <c r="BD190">
        <v>1.4831020344527699</v>
      </c>
      <c r="BE190">
        <v>1.5749557347191101</v>
      </c>
      <c r="BF190">
        <v>1.30843241599476</v>
      </c>
      <c r="BG190">
        <v>1.32909735190861</v>
      </c>
      <c r="BH190">
        <v>1.44326500740218</v>
      </c>
      <c r="BI190">
        <v>1.51259036012877</v>
      </c>
      <c r="BJ190">
        <v>1.28032568794001</v>
      </c>
      <c r="BK190">
        <v>1.3391079037871201</v>
      </c>
      <c r="BL190">
        <v>1.32135982281705</v>
      </c>
      <c r="BM190">
        <v>1.3652688725384201</v>
      </c>
      <c r="BN190">
        <v>1.4706339249535401</v>
      </c>
      <c r="BO190">
        <v>1.53320751602057</v>
      </c>
      <c r="BP190">
        <v>1.45612808129386</v>
      </c>
      <c r="BQ190">
        <v>1.55574828910895</v>
      </c>
      <c r="BR190">
        <v>1.29865110187722</v>
      </c>
      <c r="BS190">
        <v>1.3756824919246899</v>
      </c>
      <c r="BT190">
        <v>1.3690334325979401</v>
      </c>
      <c r="BU190">
        <v>1.4101174668432199</v>
      </c>
      <c r="BV190">
        <v>1.32315152275576</v>
      </c>
      <c r="BW190">
        <v>1.4219721400179399</v>
      </c>
      <c r="BX190">
        <v>1.26315231954062</v>
      </c>
      <c r="BY190">
        <v>1.31872357515132</v>
      </c>
      <c r="BZ190">
        <v>1.2832484067585499</v>
      </c>
      <c r="CA190">
        <v>1.3505135476538901</v>
      </c>
      <c r="CB190">
        <v>1.3237747056264799</v>
      </c>
      <c r="CC190">
        <v>1.3592203127059099</v>
      </c>
      <c r="CD190">
        <v>1.33588759692911</v>
      </c>
      <c r="CE190">
        <v>1.39404413893252</v>
      </c>
      <c r="CF190">
        <v>1.32827891669249</v>
      </c>
      <c r="CG190">
        <v>1.43210315911631</v>
      </c>
      <c r="CH190">
        <v>1.3226842244292301</v>
      </c>
      <c r="CI190">
        <v>1.4165295928780901</v>
      </c>
      <c r="CJ190">
        <v>1.4604895693923099</v>
      </c>
      <c r="CK190">
        <v>1.5339234184066599</v>
      </c>
      <c r="CL190">
        <v>1.32296187924946</v>
      </c>
      <c r="CM190">
        <v>1.41216036754038</v>
      </c>
      <c r="CN190">
        <v>1.5240634702962399</v>
      </c>
      <c r="CO190">
        <v>1.6036218044462001</v>
      </c>
      <c r="CP190">
        <v>1.37623309635813</v>
      </c>
      <c r="CQ190">
        <v>1.4741096758927099</v>
      </c>
      <c r="CR190">
        <v>1.21497843850828</v>
      </c>
      <c r="CS190">
        <v>1.27754570566956</v>
      </c>
      <c r="CT190">
        <v>1.31463618818268</v>
      </c>
      <c r="CU190">
        <v>1.4142883089029801</v>
      </c>
      <c r="CV190">
        <v>1.43249129693479</v>
      </c>
      <c r="CW190">
        <v>1.5326448034217801</v>
      </c>
      <c r="CX190">
        <v>1.40437710079314</v>
      </c>
      <c r="CY190">
        <v>1.4899503810947601</v>
      </c>
    </row>
    <row r="191" spans="1:103" x14ac:dyDescent="0.45">
      <c r="A191" t="s">
        <v>80</v>
      </c>
      <c r="B191" t="s">
        <v>67</v>
      </c>
      <c r="C191" t="s">
        <v>71</v>
      </c>
      <c r="D191">
        <v>50</v>
      </c>
      <c r="E191">
        <f t="shared" si="2"/>
        <v>0</v>
      </c>
      <c r="F191" s="1" cm="1">
        <f t="array" ref="F191">SUMPRODUCT($H191:$CY191,$H$2:$CY$2)/SUMPRODUCT(--($H191:$CY191&lt;&gt;""),$H$2:$CY$2)</f>
        <v>1.2789081400483764</v>
      </c>
      <c r="G191" s="1" cm="1">
        <f t="array" ref="G191">SUMPRODUCT($H191:$CY191,$G$2:$CX$2)/SUMPRODUCT(--($H191:$CY191&lt;&gt;""),$G$2:$CX$2)</f>
        <v>1.2772452045972973</v>
      </c>
      <c r="H191">
        <v>1.2575870248977099</v>
      </c>
      <c r="I191">
        <v>1.23288307092865</v>
      </c>
      <c r="J191">
        <v>1.2338135804410599</v>
      </c>
      <c r="K191">
        <v>1.2157805463217</v>
      </c>
      <c r="L191">
        <v>1.25591440396205</v>
      </c>
      <c r="M191">
        <v>1.2336403130915301</v>
      </c>
      <c r="N191">
        <v>1.2429656892520899</v>
      </c>
      <c r="O191">
        <v>1.20714093831114</v>
      </c>
      <c r="P191">
        <v>1.2850497931450999</v>
      </c>
      <c r="Q191">
        <v>1.33974309858698</v>
      </c>
      <c r="R191">
        <v>1.2452068638432501</v>
      </c>
      <c r="S191">
        <v>1.2897678771015999</v>
      </c>
      <c r="T191">
        <v>1.26722626345386</v>
      </c>
      <c r="U191">
        <v>1.23344794847948</v>
      </c>
      <c r="V191">
        <v>1.2821095549056301</v>
      </c>
      <c r="W191">
        <v>1.2771219437636301</v>
      </c>
      <c r="X191">
        <v>1.25881983573276</v>
      </c>
      <c r="Y191">
        <v>1.2738620628535</v>
      </c>
      <c r="Z191">
        <v>1.17618311605001</v>
      </c>
      <c r="AA191">
        <v>1.1771953438129299</v>
      </c>
      <c r="AB191">
        <v>1.3066290301988901</v>
      </c>
      <c r="AC191">
        <v>1.30182292725132</v>
      </c>
      <c r="AD191">
        <v>1.2860979629935401</v>
      </c>
      <c r="AE191">
        <v>1.3298919918824399</v>
      </c>
      <c r="AF191">
        <v>1.33637435939847</v>
      </c>
      <c r="AG191">
        <v>1.3051291379831</v>
      </c>
      <c r="AH191">
        <v>1.3036711780455099</v>
      </c>
      <c r="AI191">
        <v>1.3327762063535999</v>
      </c>
      <c r="AJ191">
        <v>1.43738368223899</v>
      </c>
      <c r="AK191">
        <v>1.2982685191941301</v>
      </c>
      <c r="AL191">
        <v>1.2916829351335799</v>
      </c>
      <c r="AM191">
        <v>1.29857901190666</v>
      </c>
      <c r="AN191">
        <v>1.2577535088531999</v>
      </c>
      <c r="AO191">
        <v>1.24101765365879</v>
      </c>
      <c r="AP191">
        <v>1.23947415122149</v>
      </c>
      <c r="AQ191">
        <v>1.2227476278773901</v>
      </c>
      <c r="AR191">
        <v>1.3182929727475099</v>
      </c>
      <c r="AS191">
        <v>1.32157290691602</v>
      </c>
      <c r="AT191">
        <v>1.3435367221135599</v>
      </c>
      <c r="AU191">
        <v>1.3088452497021901</v>
      </c>
      <c r="AV191">
        <v>1.26133626622284</v>
      </c>
      <c r="AW191">
        <v>1.19283734516588</v>
      </c>
      <c r="AX191">
        <v>1.25628456512822</v>
      </c>
      <c r="AY191">
        <v>1.3078837200698401</v>
      </c>
      <c r="AZ191">
        <v>1.2667876849227599</v>
      </c>
      <c r="BA191">
        <v>1.3248561695412699</v>
      </c>
      <c r="BB191">
        <v>1.29790856775722</v>
      </c>
      <c r="BC191">
        <v>1.39540020013287</v>
      </c>
      <c r="BD191">
        <v>1.3211162172669</v>
      </c>
      <c r="BE191">
        <v>1.3833501838165301</v>
      </c>
      <c r="BF191">
        <v>1.2934620575612701</v>
      </c>
      <c r="BG191">
        <v>1.2888697755516201</v>
      </c>
      <c r="BH191">
        <v>1.2731076208597401</v>
      </c>
      <c r="BI191">
        <v>1.3084844523949499</v>
      </c>
      <c r="BJ191">
        <v>1.2234122520511199</v>
      </c>
      <c r="BK191">
        <v>1.2599211382934199</v>
      </c>
      <c r="BL191">
        <v>1.23133518262953</v>
      </c>
      <c r="BM191">
        <v>1.25675286702731</v>
      </c>
      <c r="BN191">
        <v>1.2877186929664299</v>
      </c>
      <c r="BO191">
        <v>1.3383045113871801</v>
      </c>
      <c r="BP191">
        <v>1.29566207324355</v>
      </c>
      <c r="BQ191">
        <v>1.3592640891074901</v>
      </c>
      <c r="BR191">
        <v>1.2676293719821301</v>
      </c>
      <c r="BS191">
        <v>1.28756509940117</v>
      </c>
      <c r="BT191">
        <v>1.20174289147406</v>
      </c>
      <c r="BU191">
        <v>1.23103456609527</v>
      </c>
      <c r="BV191">
        <v>1.2655791496883499</v>
      </c>
      <c r="BW191">
        <v>1.3322943770490201</v>
      </c>
      <c r="BX191">
        <v>1.1742082126870901</v>
      </c>
      <c r="BY191">
        <v>1.2156181515786699</v>
      </c>
      <c r="BZ191">
        <v>1.19777516861802</v>
      </c>
      <c r="CA191">
        <v>1.2505318346846599</v>
      </c>
      <c r="CB191">
        <v>1.21167826677733</v>
      </c>
      <c r="CC191">
        <v>1.2370676628900901</v>
      </c>
      <c r="CD191">
        <v>1.2730836924179301</v>
      </c>
      <c r="CE191">
        <v>1.2923214003943599</v>
      </c>
      <c r="CF191">
        <v>1.24863286129498</v>
      </c>
      <c r="CG191">
        <v>1.3341743431442701</v>
      </c>
      <c r="CH191">
        <v>1.2126573325294701</v>
      </c>
      <c r="CI191">
        <v>1.2782145587712299</v>
      </c>
      <c r="CJ191">
        <v>1.28364912165766</v>
      </c>
      <c r="CK191">
        <v>1.31715745272924</v>
      </c>
      <c r="CL191">
        <v>1.21820599606692</v>
      </c>
      <c r="CM191">
        <v>1.3208318899687499</v>
      </c>
      <c r="CN191">
        <v>1.26315237699461</v>
      </c>
      <c r="CO191">
        <v>1.3106374000424901</v>
      </c>
      <c r="CP191">
        <v>1.2877175785967301</v>
      </c>
      <c r="CQ191">
        <v>1.3392978999532601</v>
      </c>
      <c r="CR191">
        <v>1.22282871149836</v>
      </c>
      <c r="CS191">
        <v>1.2754184851541299</v>
      </c>
      <c r="CT191">
        <v>1.25651449197969</v>
      </c>
      <c r="CU191">
        <v>1.3067523751200401</v>
      </c>
      <c r="CV191">
        <v>1.28864877851282</v>
      </c>
      <c r="CW191">
        <v>1.3559200711517101</v>
      </c>
      <c r="CX191">
        <v>1.2446407053992199</v>
      </c>
      <c r="CY191">
        <v>1.30102634981625</v>
      </c>
    </row>
    <row r="192" spans="1:103" x14ac:dyDescent="0.45">
      <c r="A192" t="s">
        <v>81</v>
      </c>
      <c r="B192" t="s">
        <v>82</v>
      </c>
      <c r="C192" t="s">
        <v>68</v>
      </c>
      <c r="D192">
        <v>50</v>
      </c>
      <c r="E192">
        <f t="shared" si="2"/>
        <v>0</v>
      </c>
      <c r="F192" s="1" cm="1">
        <f t="array" ref="F192">SUMPRODUCT($H192:$CY192,$H$2:$CY$2)/SUMPRODUCT(--($H192:$CY192&lt;&gt;""),$H$2:$CY$2)</f>
        <v>1.5258965050800306</v>
      </c>
      <c r="G192" s="1" cm="1">
        <f t="array" ref="G192">SUMPRODUCT($H192:$CY192,$G$2:$CX$2)/SUMPRODUCT(--($H192:$CY192&lt;&gt;""),$G$2:$CX$2)</f>
        <v>1.5536301697148356</v>
      </c>
      <c r="H192">
        <v>1.5122934961593399</v>
      </c>
      <c r="I192">
        <v>1.4805792297045599</v>
      </c>
      <c r="J192">
        <v>1.4831317577847001</v>
      </c>
      <c r="K192">
        <v>1.4519219776436001</v>
      </c>
      <c r="L192">
        <v>1.5123287284736799</v>
      </c>
      <c r="M192">
        <v>1.4797689412871999</v>
      </c>
      <c r="N192">
        <v>1.36118157827044</v>
      </c>
      <c r="O192">
        <v>1.41393053894401</v>
      </c>
      <c r="P192">
        <v>1.44047849256396</v>
      </c>
      <c r="Q192">
        <v>1.5040297684563</v>
      </c>
      <c r="R192">
        <v>1.4782376036539899</v>
      </c>
      <c r="S192">
        <v>1.50780125446513</v>
      </c>
      <c r="T192">
        <v>1.4418589504745001</v>
      </c>
      <c r="U192">
        <v>1.4397892766325699</v>
      </c>
      <c r="V192">
        <v>1.4576799852626801</v>
      </c>
      <c r="W192">
        <v>1.5328576471969499</v>
      </c>
      <c r="X192">
        <v>1.4287870063619801</v>
      </c>
      <c r="Y192">
        <v>1.48359338300044</v>
      </c>
      <c r="Z192">
        <v>1.6024869240017301</v>
      </c>
      <c r="AA192">
        <v>1.6907736659783299</v>
      </c>
      <c r="AB192">
        <v>1.5168807666503801</v>
      </c>
      <c r="AC192">
        <v>1.52903922886125</v>
      </c>
      <c r="AD192">
        <v>1.78292097265153</v>
      </c>
      <c r="AE192">
        <v>1.8982129568383701</v>
      </c>
      <c r="AF192">
        <v>1.7673394168756</v>
      </c>
      <c r="AG192">
        <v>1.8268006232819201</v>
      </c>
      <c r="AH192">
        <v>1.51405433472798</v>
      </c>
      <c r="AI192">
        <v>1.5584302377999499</v>
      </c>
      <c r="AJ192">
        <v>1.5326002915141701</v>
      </c>
      <c r="AK192">
        <v>1.46894859732977</v>
      </c>
      <c r="AL192">
        <v>1.4634965187603799</v>
      </c>
      <c r="AM192">
        <v>1.47729935587143</v>
      </c>
      <c r="AN192">
        <v>1.7331628136292201</v>
      </c>
      <c r="AO192">
        <v>1.76818067153292</v>
      </c>
      <c r="AP192">
        <v>1.3949632793764299</v>
      </c>
      <c r="AQ192">
        <v>1.3681867861238901</v>
      </c>
      <c r="AR192">
        <v>1.4943677326560401</v>
      </c>
      <c r="AS192">
        <v>1.54362570036219</v>
      </c>
      <c r="AT192">
        <v>1.48180547837201</v>
      </c>
      <c r="AU192">
        <v>1.5414909024507699</v>
      </c>
      <c r="AV192">
        <v>1.6328498554345501</v>
      </c>
      <c r="AW192">
        <v>1.3868564628522799</v>
      </c>
      <c r="AX192">
        <v>1.4861022939609601</v>
      </c>
      <c r="AY192">
        <v>1.56879559001375</v>
      </c>
      <c r="AZ192">
        <v>1.5069531078066001</v>
      </c>
      <c r="BA192">
        <v>1.5775731783274201</v>
      </c>
      <c r="BB192">
        <v>1.55603560012888</v>
      </c>
      <c r="BC192">
        <v>1.6332022036971601</v>
      </c>
      <c r="BD192">
        <v>1.54112682977393</v>
      </c>
      <c r="BE192">
        <v>1.5924076947778001</v>
      </c>
      <c r="BF192">
        <v>1.43446108730625</v>
      </c>
      <c r="BG192">
        <v>1.4727430254428</v>
      </c>
      <c r="BH192">
        <v>1.7880086786329701</v>
      </c>
      <c r="BI192">
        <v>1.8794473992248399</v>
      </c>
      <c r="BJ192">
        <v>1.3946356584595201</v>
      </c>
      <c r="BK192">
        <v>1.48989509557264</v>
      </c>
      <c r="BL192">
        <v>1.4675761352963399</v>
      </c>
      <c r="BM192">
        <v>1.5113067724340501</v>
      </c>
      <c r="BN192">
        <v>1.48983130403492</v>
      </c>
      <c r="BO192">
        <v>1.5616725617713501</v>
      </c>
      <c r="BP192">
        <v>1.5049719751185799</v>
      </c>
      <c r="BQ192">
        <v>1.5731619936395</v>
      </c>
      <c r="BR192">
        <v>1.4426508435547201</v>
      </c>
      <c r="BS192">
        <v>1.52076621248591</v>
      </c>
      <c r="BT192">
        <v>1.70278536752835</v>
      </c>
      <c r="BU192">
        <v>1.7710845094913401</v>
      </c>
      <c r="BV192">
        <v>1.47740125403072</v>
      </c>
      <c r="BW192">
        <v>1.5543495656426201</v>
      </c>
      <c r="BX192">
        <v>1.3826423037329401</v>
      </c>
      <c r="BY192">
        <v>1.4332648701747199</v>
      </c>
      <c r="BZ192">
        <v>1.4326230318350399</v>
      </c>
      <c r="CA192">
        <v>1.49158703502503</v>
      </c>
      <c r="CB192">
        <v>1.4765369004402999</v>
      </c>
      <c r="CC192">
        <v>1.5070191871654399</v>
      </c>
      <c r="CD192">
        <v>1.4882325518695301</v>
      </c>
      <c r="CE192">
        <v>1.52377938794068</v>
      </c>
      <c r="CF192">
        <v>1.48551212082296</v>
      </c>
      <c r="CG192">
        <v>1.56728334314156</v>
      </c>
      <c r="CH192">
        <v>1.4372758779803501</v>
      </c>
      <c r="CI192">
        <v>1.5463551588036599</v>
      </c>
      <c r="CJ192">
        <v>1.5599912025381599</v>
      </c>
      <c r="CK192">
        <v>1.60800319453933</v>
      </c>
      <c r="CL192">
        <v>1.4803298577506001</v>
      </c>
      <c r="CM192">
        <v>1.53665006846384</v>
      </c>
      <c r="CN192">
        <v>1.88774581249461</v>
      </c>
      <c r="CO192">
        <v>1.9894328674611901</v>
      </c>
      <c r="CP192">
        <v>1.5002117075193799</v>
      </c>
      <c r="CQ192">
        <v>1.5759751857352799</v>
      </c>
      <c r="CR192">
        <v>1.45398972775563</v>
      </c>
      <c r="CS192">
        <v>1.51045417347293</v>
      </c>
      <c r="CT192">
        <v>1.5297076315934801</v>
      </c>
      <c r="CU192">
        <v>1.5692300422942</v>
      </c>
      <c r="CV192">
        <v>1.50385652316504</v>
      </c>
      <c r="CW192">
        <v>1.6115157882053599</v>
      </c>
      <c r="CX192">
        <v>1.5082063423363401</v>
      </c>
      <c r="CY192">
        <v>1.56075612406404</v>
      </c>
    </row>
    <row r="193" spans="1:103" x14ac:dyDescent="0.45">
      <c r="A193" t="s">
        <v>102</v>
      </c>
      <c r="B193" t="s">
        <v>90</v>
      </c>
      <c r="C193" t="s">
        <v>88</v>
      </c>
      <c r="D193">
        <v>50</v>
      </c>
      <c r="E193">
        <f t="shared" si="2"/>
        <v>0</v>
      </c>
      <c r="F193" s="1" cm="1">
        <f t="array" ref="F193">SUMPRODUCT($H193:$CY193,$H$2:$CY$2)/SUMPRODUCT(--($H193:$CY193&lt;&gt;""),$H$2:$CY$2)</f>
        <v>1.2695893372058</v>
      </c>
      <c r="G193" s="1" cm="1">
        <f t="array" ref="G193">SUMPRODUCT($H193:$CY193,$G$2:$CX$2)/SUMPRODUCT(--($H193:$CY193&lt;&gt;""),$G$2:$CX$2)</f>
        <v>1.2236355373004202</v>
      </c>
      <c r="H193">
        <v>1.22232736758801</v>
      </c>
      <c r="I193">
        <v>1.2118408824553499</v>
      </c>
      <c r="J193">
        <v>1.2007663678474201</v>
      </c>
      <c r="K193">
        <v>1.1905123962788799</v>
      </c>
      <c r="L193">
        <v>1.21860488172465</v>
      </c>
      <c r="M193">
        <v>1.21193261270842</v>
      </c>
      <c r="N193">
        <v>1.15569734540429</v>
      </c>
      <c r="O193">
        <v>1.1822276177651301</v>
      </c>
      <c r="P193">
        <v>1.2496269314733599</v>
      </c>
      <c r="Q193">
        <v>1.2685420429277099</v>
      </c>
      <c r="R193">
        <v>1.1685520352355101</v>
      </c>
      <c r="S193">
        <v>1.2398326446896899</v>
      </c>
      <c r="T193">
        <v>1.2802339440983299</v>
      </c>
      <c r="U193">
        <v>1.1894742335373101</v>
      </c>
      <c r="V193">
        <v>1.2199377684346899</v>
      </c>
      <c r="W193">
        <v>1.2506554321965999</v>
      </c>
      <c r="X193">
        <v>1.21854692958167</v>
      </c>
      <c r="Y193">
        <v>1.2269121821375599</v>
      </c>
      <c r="Z193">
        <v>1.13977626840575</v>
      </c>
      <c r="AA193">
        <v>1.13139275763694</v>
      </c>
      <c r="AB193">
        <v>1.3244502648944001</v>
      </c>
      <c r="AC193">
        <v>1.2330127319470501</v>
      </c>
      <c r="AD193">
        <v>1.2778587547093001</v>
      </c>
      <c r="AE193">
        <v>1.28811511529931</v>
      </c>
      <c r="AF193">
        <v>1.4160231999092201</v>
      </c>
      <c r="AG193">
        <v>1.26180286572418</v>
      </c>
      <c r="AH193">
        <v>1.25868976539167</v>
      </c>
      <c r="AI193">
        <v>1.26745257392832</v>
      </c>
      <c r="AJ193">
        <v>1.44000498018037</v>
      </c>
      <c r="AK193">
        <v>1.2486359448584501</v>
      </c>
      <c r="AL193">
        <v>1.19775862095886</v>
      </c>
      <c r="AM193">
        <v>1.2082395268396999</v>
      </c>
      <c r="AN193">
        <v>1.34016936096365</v>
      </c>
      <c r="AO193">
        <v>1.2423128369280201</v>
      </c>
      <c r="AP193">
        <v>1.3888689698226</v>
      </c>
      <c r="AQ193">
        <v>1.1362767613823099</v>
      </c>
      <c r="AR193">
        <v>1.2027756356677699</v>
      </c>
      <c r="AS193">
        <v>1.2265493383170301</v>
      </c>
      <c r="AT193">
        <v>1.24145215686507</v>
      </c>
      <c r="AU193">
        <v>1.26405644033707</v>
      </c>
      <c r="AV193">
        <v>1.56857316508294</v>
      </c>
      <c r="AW193">
        <v>1.1118746857027899</v>
      </c>
      <c r="AX193">
        <v>1.21481602074624</v>
      </c>
      <c r="AY193">
        <v>1.24085012578019</v>
      </c>
      <c r="AZ193">
        <v>1.21016768163828</v>
      </c>
      <c r="BA193">
        <v>1.2752459308855499</v>
      </c>
      <c r="BB193">
        <v>1.2390038699807</v>
      </c>
      <c r="BC193">
        <v>1.3100607591344</v>
      </c>
      <c r="BD193">
        <v>1.27209666512619</v>
      </c>
      <c r="BE193">
        <v>1.3014094038378501</v>
      </c>
      <c r="BF193">
        <v>1.2867609240303599</v>
      </c>
      <c r="BG193">
        <v>1.2263076986224</v>
      </c>
      <c r="BH193">
        <v>1.2259820035378799</v>
      </c>
      <c r="BI193">
        <v>1.23141517095792</v>
      </c>
      <c r="BJ193">
        <v>1.14821757777231</v>
      </c>
      <c r="BK193">
        <v>1.1916894093885599</v>
      </c>
      <c r="BL193">
        <v>1.17901501792849</v>
      </c>
      <c r="BM193">
        <v>1.20971659486987</v>
      </c>
      <c r="BN193">
        <v>1.2560014880316701</v>
      </c>
      <c r="BO193">
        <v>1.2689535379590799</v>
      </c>
      <c r="BP193">
        <v>1.22270943399053</v>
      </c>
      <c r="BQ193">
        <v>1.30603688570578</v>
      </c>
      <c r="BR193">
        <v>1.23292429298328</v>
      </c>
      <c r="BS193">
        <v>1.22835390123938</v>
      </c>
      <c r="BT193">
        <v>1.17568043279209</v>
      </c>
      <c r="BU193">
        <v>1.1858694956068601</v>
      </c>
      <c r="BV193">
        <v>1.21593839426553</v>
      </c>
      <c r="BW193">
        <v>1.23531931960317</v>
      </c>
      <c r="BX193">
        <v>1.1614984755933999</v>
      </c>
      <c r="BY193">
        <v>1.1585561664031001</v>
      </c>
      <c r="BZ193">
        <v>1.21830699327847</v>
      </c>
      <c r="CA193">
        <v>1.2042064896476301</v>
      </c>
      <c r="CB193">
        <v>1.20477715600054</v>
      </c>
      <c r="CC193">
        <v>1.2077711768764401</v>
      </c>
      <c r="CD193">
        <v>1.2563923572223401</v>
      </c>
      <c r="CE193">
        <v>1.24519599523777</v>
      </c>
      <c r="CF193">
        <v>1.19255242125094</v>
      </c>
      <c r="CG193">
        <v>1.2349914904652</v>
      </c>
      <c r="CH193">
        <v>1.18265253538794</v>
      </c>
      <c r="CI193">
        <v>1.24348644891717</v>
      </c>
      <c r="CJ193">
        <v>1.2474334496969199</v>
      </c>
      <c r="CK193">
        <v>1.28399554511506</v>
      </c>
      <c r="CL193">
        <v>1.1944727802905299</v>
      </c>
      <c r="CM193">
        <v>1.2315743221512701</v>
      </c>
      <c r="CN193">
        <v>1.221000098587</v>
      </c>
      <c r="CO193">
        <v>1.28048888761255</v>
      </c>
      <c r="CP193">
        <v>1.26561352737049</v>
      </c>
      <c r="CQ193">
        <v>1.2761765673033401</v>
      </c>
      <c r="CR193">
        <v>1.19880551971616</v>
      </c>
      <c r="CS193">
        <v>1.2066131711528501</v>
      </c>
      <c r="CT193">
        <v>1.2341926941661101</v>
      </c>
      <c r="CU193">
        <v>1.25330681911592</v>
      </c>
      <c r="CV193">
        <v>1.2516566450107001</v>
      </c>
      <c r="CW193">
        <v>1.2822094899347301</v>
      </c>
      <c r="CX193">
        <v>1.23956046414414</v>
      </c>
      <c r="CY193">
        <v>1.2404346358468801</v>
      </c>
    </row>
    <row r="194" spans="1:103" x14ac:dyDescent="0.45">
      <c r="A194" t="s">
        <v>120</v>
      </c>
      <c r="B194" t="s">
        <v>70</v>
      </c>
      <c r="C194" t="s">
        <v>71</v>
      </c>
      <c r="D194">
        <v>50</v>
      </c>
      <c r="E194">
        <f t="shared" si="2"/>
        <v>0</v>
      </c>
      <c r="F194" s="1" cm="1">
        <f t="array" ref="F194">SUMPRODUCT($H194:$CY194,$H$2:$CY$2)/SUMPRODUCT(--($H194:$CY194&lt;&gt;""),$H$2:$CY$2)</f>
        <v>1.1810322667876636</v>
      </c>
      <c r="G194" s="1" cm="1">
        <f t="array" ref="G194">SUMPRODUCT($H194:$CY194,$G$2:$CX$2)/SUMPRODUCT(--($H194:$CY194&lt;&gt;""),$G$2:$CX$2)</f>
        <v>1.2117974975744379</v>
      </c>
      <c r="H194">
        <v>1.1424849229046099</v>
      </c>
      <c r="I194">
        <v>1.1748526288097001</v>
      </c>
      <c r="J194">
        <v>1.20682872521486</v>
      </c>
      <c r="K194">
        <v>1.1946969343601299</v>
      </c>
      <c r="L194">
        <v>1.14620427754867</v>
      </c>
      <c r="M194">
        <v>1.1749467211853999</v>
      </c>
      <c r="N194">
        <v>1.1777164077547499</v>
      </c>
      <c r="O194">
        <v>1.18146921888394</v>
      </c>
      <c r="P194">
        <v>1.2008566083094601</v>
      </c>
      <c r="Q194">
        <v>1.26105928759215</v>
      </c>
      <c r="R194">
        <v>1.2132860257159801</v>
      </c>
      <c r="S194">
        <v>1.2228125500055</v>
      </c>
      <c r="T194">
        <v>1.17868860763336</v>
      </c>
      <c r="U194">
        <v>1.1669506893647099</v>
      </c>
      <c r="V194">
        <v>1.13775837279811</v>
      </c>
      <c r="W194">
        <v>1.21808799409252</v>
      </c>
      <c r="X194">
        <v>1.1836216351623801</v>
      </c>
      <c r="Y194">
        <v>1.21730740759903</v>
      </c>
      <c r="Z194">
        <v>1.1554300213231801</v>
      </c>
      <c r="AA194">
        <v>1.1557103282175401</v>
      </c>
      <c r="AB194">
        <v>1.2271742743801699</v>
      </c>
      <c r="AC194">
        <v>1.2624973675392299</v>
      </c>
      <c r="AD194">
        <v>1.2123570259459699</v>
      </c>
      <c r="AE194">
        <v>1.2933271881898001</v>
      </c>
      <c r="AF194">
        <v>1.1999855368719601</v>
      </c>
      <c r="AG194">
        <v>1.22800371886466</v>
      </c>
      <c r="AH194">
        <v>1.1486800384304401</v>
      </c>
      <c r="AI194">
        <v>1.2144307908968399</v>
      </c>
      <c r="AJ194">
        <v>1.2059288102335799</v>
      </c>
      <c r="AK194">
        <v>1.2019608196506499</v>
      </c>
      <c r="AL194">
        <v>1.19030880679948</v>
      </c>
      <c r="AM194">
        <v>1.2033130063444699</v>
      </c>
      <c r="AN194">
        <v>1.1844230115033101</v>
      </c>
      <c r="AO194">
        <v>1.1675393966118299</v>
      </c>
      <c r="AP194">
        <v>1.1372131770045699</v>
      </c>
      <c r="AQ194">
        <v>1.12661896122681</v>
      </c>
      <c r="AR194">
        <v>1.1911759079178299</v>
      </c>
      <c r="AS194">
        <v>1.2423025500000799</v>
      </c>
      <c r="AT194">
        <v>1.1292025199298299</v>
      </c>
      <c r="AU194">
        <v>1.19308725024671</v>
      </c>
      <c r="AV194">
        <v>1.1406238061214899</v>
      </c>
      <c r="AW194">
        <v>1.1298989108972399</v>
      </c>
      <c r="AX194">
        <v>1.1625492946715801</v>
      </c>
      <c r="AY194">
        <v>1.21021038532605</v>
      </c>
      <c r="AZ194">
        <v>1.19410283573033</v>
      </c>
      <c r="BA194">
        <v>1.26556765678446</v>
      </c>
      <c r="BB194">
        <v>1.1862114623939199</v>
      </c>
      <c r="BC194">
        <v>1.26466709563853</v>
      </c>
      <c r="BD194">
        <v>1.20707459885619</v>
      </c>
      <c r="BE194">
        <v>1.2661213468143899</v>
      </c>
      <c r="BF194">
        <v>1.1915196840106499</v>
      </c>
      <c r="BG194">
        <v>1.24303413445477</v>
      </c>
      <c r="BH194">
        <v>1.2454141907468099</v>
      </c>
      <c r="BI194">
        <v>1.3033223530298299</v>
      </c>
      <c r="BJ194">
        <v>1.17019896247199</v>
      </c>
      <c r="BK194">
        <v>1.23147159425957</v>
      </c>
      <c r="BL194">
        <v>1.2026823339088299</v>
      </c>
      <c r="BM194">
        <v>1.2430981501282901</v>
      </c>
      <c r="BN194">
        <v>1.21079460316315</v>
      </c>
      <c r="BO194">
        <v>1.2686233560336999</v>
      </c>
      <c r="BP194">
        <v>1.18447565282555</v>
      </c>
      <c r="BQ194">
        <v>1.2382320954322199</v>
      </c>
      <c r="BR194">
        <v>1.2083634486728101</v>
      </c>
      <c r="BS194">
        <v>1.2784940966670899</v>
      </c>
      <c r="BT194">
        <v>1.21789342976876</v>
      </c>
      <c r="BU194">
        <v>1.2505422770386601</v>
      </c>
      <c r="BV194">
        <v>1.2390189352537799</v>
      </c>
      <c r="BW194">
        <v>1.29693099512657</v>
      </c>
      <c r="BX194">
        <v>1.1419826816713401</v>
      </c>
      <c r="BY194">
        <v>1.17686210592157</v>
      </c>
      <c r="BZ194">
        <v>1.18220255184989</v>
      </c>
      <c r="CA194">
        <v>1.23302717951119</v>
      </c>
      <c r="CB194">
        <v>1.1885304394324201</v>
      </c>
      <c r="CC194">
        <v>1.2255453890592201</v>
      </c>
      <c r="CD194">
        <v>1.22911942064388</v>
      </c>
      <c r="CE194">
        <v>1.2826949645502801</v>
      </c>
      <c r="CF194">
        <v>1.1911561403034701</v>
      </c>
      <c r="CG194">
        <v>1.24975363663352</v>
      </c>
      <c r="CH194">
        <v>1.19702259660562</v>
      </c>
      <c r="CI194">
        <v>1.2960802493936201</v>
      </c>
      <c r="CJ194">
        <v>1.2066936205923</v>
      </c>
      <c r="CK194">
        <v>1.26425875144674</v>
      </c>
      <c r="CL194">
        <v>1.1699874829428201</v>
      </c>
      <c r="CM194">
        <v>1.2442964074624301</v>
      </c>
      <c r="CN194">
        <v>1.2065378745989701</v>
      </c>
      <c r="CO194">
        <v>1.2959782651995699</v>
      </c>
      <c r="CP194">
        <v>1.19843938641053</v>
      </c>
      <c r="CQ194">
        <v>1.2722926997225199</v>
      </c>
      <c r="CR194">
        <v>1.21145561926288</v>
      </c>
      <c r="CS194">
        <v>1.2737945589697699</v>
      </c>
      <c r="CT194">
        <v>1.2189243834121</v>
      </c>
      <c r="CU194">
        <v>1.2819765219978201</v>
      </c>
      <c r="CV194">
        <v>1.21329198076471</v>
      </c>
      <c r="CW194">
        <v>1.2582507951372299</v>
      </c>
      <c r="CX194">
        <v>1.16618355152144</v>
      </c>
      <c r="CY194">
        <v>1.21599333338986</v>
      </c>
    </row>
    <row r="195" spans="1:103" x14ac:dyDescent="0.45">
      <c r="A195" t="s">
        <v>83</v>
      </c>
      <c r="B195" t="s">
        <v>78</v>
      </c>
      <c r="C195" t="s">
        <v>84</v>
      </c>
      <c r="D195">
        <v>50</v>
      </c>
      <c r="E195">
        <f t="shared" si="2"/>
        <v>0</v>
      </c>
      <c r="F195" s="1" cm="1">
        <f t="array" ref="F195">SUMPRODUCT($H195:$CY195,$H$2:$CY$2)/SUMPRODUCT(--($H195:$CY195&lt;&gt;""),$H$2:$CY$2)</f>
        <v>1.1450233228922932</v>
      </c>
      <c r="G195" s="1" cm="1">
        <f t="array" ref="G195">SUMPRODUCT($H195:$CY195,$G$2:$CX$2)/SUMPRODUCT(--($H195:$CY195&lt;&gt;""),$G$2:$CX$2)</f>
        <v>1.1856846718851222</v>
      </c>
      <c r="H195">
        <v>1.2375188319997199</v>
      </c>
      <c r="I195">
        <v>1.25039014121394</v>
      </c>
      <c r="J195">
        <v>1.08401332678864</v>
      </c>
      <c r="K195">
        <v>1.0965041224174501</v>
      </c>
      <c r="L195">
        <v>1.23524377176192</v>
      </c>
      <c r="M195">
        <v>1.25632875120179</v>
      </c>
      <c r="N195">
        <v>1.0239569520087499</v>
      </c>
      <c r="O195">
        <v>1.0557351598329701</v>
      </c>
      <c r="P195">
        <v>1.07570250597456</v>
      </c>
      <c r="Q195">
        <v>1.1347036836589699</v>
      </c>
      <c r="R195">
        <v>1.0679429947875601</v>
      </c>
      <c r="S195">
        <v>1.13105868996068</v>
      </c>
      <c r="T195">
        <v>1.0660690629063001</v>
      </c>
      <c r="U195">
        <v>1.0806941579458</v>
      </c>
      <c r="V195">
        <v>1.24549423587402</v>
      </c>
      <c r="W195">
        <v>1.30471408667558</v>
      </c>
      <c r="X195">
        <v>1.0407561128918399</v>
      </c>
      <c r="Y195">
        <v>1.0953371510038299</v>
      </c>
      <c r="Z195">
        <v>1.13081463414227</v>
      </c>
      <c r="AA195">
        <v>1.1504424839132401</v>
      </c>
      <c r="AB195">
        <v>1.14037673188275</v>
      </c>
      <c r="AC195">
        <v>1.15818255830036</v>
      </c>
      <c r="AD195">
        <v>1.2601108246053101</v>
      </c>
      <c r="AE195">
        <v>1.35175537076208</v>
      </c>
      <c r="AF195">
        <v>1.2166920538391199</v>
      </c>
      <c r="AG195">
        <v>1.2780076962248701</v>
      </c>
      <c r="AH195">
        <v>1.1400657950747699</v>
      </c>
      <c r="AI195">
        <v>1.1994933431549999</v>
      </c>
      <c r="AJ195">
        <v>1.1109408804677501</v>
      </c>
      <c r="AK195">
        <v>1.1039662103772301</v>
      </c>
      <c r="AL195">
        <v>1.1873371321350701</v>
      </c>
      <c r="AM195">
        <v>1.2331687215134</v>
      </c>
      <c r="AN195">
        <v>1.2052173077950501</v>
      </c>
      <c r="AO195">
        <v>1.22808962699603</v>
      </c>
      <c r="AP195">
        <v>1.03670381028433</v>
      </c>
      <c r="AQ195">
        <v>1.0556984450826501</v>
      </c>
      <c r="AR195">
        <v>1.2253830604635401</v>
      </c>
      <c r="AS195">
        <v>1.29623522146184</v>
      </c>
      <c r="AT195">
        <v>1.11904016752068</v>
      </c>
      <c r="AU195">
        <v>1.14085000992124</v>
      </c>
      <c r="AV195">
        <v>1.1443982581810399</v>
      </c>
      <c r="AW195">
        <v>1.15695072871864</v>
      </c>
      <c r="AX195">
        <v>1.12321109370548</v>
      </c>
      <c r="AY195">
        <v>1.1475132486812101</v>
      </c>
      <c r="AZ195">
        <v>1.14897242783666</v>
      </c>
      <c r="BA195">
        <v>1.19051022395179</v>
      </c>
      <c r="BB195">
        <v>1.2263399255357901</v>
      </c>
      <c r="BC195">
        <v>1.2728713040663699</v>
      </c>
      <c r="BD195">
        <v>1.3126533178373101</v>
      </c>
      <c r="BE195">
        <v>1.3494731032299601</v>
      </c>
      <c r="BF195">
        <v>1.0988967414819799</v>
      </c>
      <c r="BG195">
        <v>1.11839120140596</v>
      </c>
      <c r="BH195">
        <v>1.2598952967019299</v>
      </c>
      <c r="BI195">
        <v>1.29980655135019</v>
      </c>
      <c r="BJ195">
        <v>1.0413741278947599</v>
      </c>
      <c r="BK195">
        <v>1.1016780204491601</v>
      </c>
      <c r="BL195">
        <v>1.23928221267619</v>
      </c>
      <c r="BM195">
        <v>1.2938425239587099</v>
      </c>
      <c r="BN195">
        <v>1.1140417830620599</v>
      </c>
      <c r="BO195">
        <v>1.1577420690500599</v>
      </c>
      <c r="BP195">
        <v>1.32276193009249</v>
      </c>
      <c r="BQ195">
        <v>1.3542984567712499</v>
      </c>
      <c r="BR195">
        <v>1.0643622212446999</v>
      </c>
      <c r="BS195">
        <v>1.13169921236398</v>
      </c>
      <c r="BT195">
        <v>1.2765704602449</v>
      </c>
      <c r="BU195">
        <v>1.32328352572185</v>
      </c>
      <c r="BV195">
        <v>1.1362572122650301</v>
      </c>
      <c r="BW195">
        <v>1.2071892965441799</v>
      </c>
      <c r="BX195">
        <v>1.0296288700795699</v>
      </c>
      <c r="BY195">
        <v>1.07067302601822</v>
      </c>
      <c r="BZ195">
        <v>1.06018500976143</v>
      </c>
      <c r="CA195">
        <v>1.0968390645346</v>
      </c>
      <c r="CB195">
        <v>1.2160817729359601</v>
      </c>
      <c r="CC195">
        <v>1.2498439409968101</v>
      </c>
      <c r="CD195">
        <v>1.10061302548749</v>
      </c>
      <c r="CE195">
        <v>1.13773829643224</v>
      </c>
      <c r="CF195">
        <v>1.1483170554664299</v>
      </c>
      <c r="CG195">
        <v>1.2324068311222101</v>
      </c>
      <c r="CH195">
        <v>1.2489537467984899</v>
      </c>
      <c r="CI195">
        <v>1.36413545357045</v>
      </c>
      <c r="CJ195">
        <v>1.2925728052360399</v>
      </c>
      <c r="CK195">
        <v>1.3197340795577499</v>
      </c>
      <c r="CL195">
        <v>1.1432893887826101</v>
      </c>
      <c r="CM195">
        <v>1.23897056583703</v>
      </c>
      <c r="CN195">
        <v>1.3826851278652399</v>
      </c>
      <c r="CO195">
        <v>1.4886283981308499</v>
      </c>
      <c r="CP195">
        <v>1.2764159694664801</v>
      </c>
      <c r="CQ195">
        <v>1.33373185494743</v>
      </c>
      <c r="CR195">
        <v>1.0960235312117701</v>
      </c>
      <c r="CS195">
        <v>1.1402359999768501</v>
      </c>
      <c r="CT195">
        <v>1.10983920195728</v>
      </c>
      <c r="CU195">
        <v>1.1702287493846499</v>
      </c>
      <c r="CV195">
        <v>1.3660139238056199</v>
      </c>
      <c r="CW195">
        <v>1.4025490170585699</v>
      </c>
      <c r="CX195">
        <v>1.1700655637797599</v>
      </c>
      <c r="CY195">
        <v>1.20373465116392</v>
      </c>
    </row>
    <row r="196" spans="1:103" x14ac:dyDescent="0.45">
      <c r="A196" t="s">
        <v>129</v>
      </c>
      <c r="B196" t="s">
        <v>86</v>
      </c>
      <c r="C196" t="s">
        <v>71</v>
      </c>
      <c r="D196">
        <v>50</v>
      </c>
      <c r="E196">
        <f t="shared" si="2"/>
        <v>0</v>
      </c>
      <c r="F196" s="1" cm="1">
        <f t="array" ref="F196">SUMPRODUCT($H196:$CY196,$H$2:$CY$2)/SUMPRODUCT(--($H196:$CY196&lt;&gt;""),$H$2:$CY$2)</f>
        <v>1.0153480534654089</v>
      </c>
      <c r="G196" s="1" cm="1">
        <f t="array" ref="G196">SUMPRODUCT($H196:$CY196,$G$2:$CX$2)/SUMPRODUCT(--($H196:$CY196&lt;&gt;""),$G$2:$CX$2)</f>
        <v>1.0170937248116403</v>
      </c>
      <c r="H196">
        <v>1.01005116864304</v>
      </c>
      <c r="I196">
        <v>1.00754047993312</v>
      </c>
      <c r="J196">
        <v>0.99090814873926802</v>
      </c>
      <c r="K196">
        <v>0.98865572833322102</v>
      </c>
      <c r="L196">
        <v>1.0097036312669101</v>
      </c>
      <c r="M196">
        <v>1.0073641049795901</v>
      </c>
      <c r="N196">
        <v>0.98279557565480802</v>
      </c>
      <c r="O196">
        <v>0.97057119179329898</v>
      </c>
      <c r="P196">
        <v>1.0127049545851601</v>
      </c>
      <c r="Q196">
        <v>1.04943092100595</v>
      </c>
      <c r="R196">
        <v>0.95140520416240504</v>
      </c>
      <c r="S196">
        <v>1.00534477104399</v>
      </c>
      <c r="T196">
        <v>1.02278912231014</v>
      </c>
      <c r="U196">
        <v>1.0059256165881201</v>
      </c>
      <c r="V196">
        <v>1.0282578432413101</v>
      </c>
      <c r="W196">
        <v>1.0324960404511501</v>
      </c>
      <c r="X196">
        <v>1.00450369685814</v>
      </c>
      <c r="Y196">
        <v>1.0159590136179</v>
      </c>
      <c r="Z196">
        <v>0.93894820333361995</v>
      </c>
      <c r="AA196">
        <v>0.94262069360720602</v>
      </c>
      <c r="AB196">
        <v>1.0476044120707899</v>
      </c>
      <c r="AC196">
        <v>1.05487502043772</v>
      </c>
      <c r="AD196">
        <v>1.0285605862901399</v>
      </c>
      <c r="AE196">
        <v>1.06478006921335</v>
      </c>
      <c r="AF196">
        <v>1.05018442460483</v>
      </c>
      <c r="AG196">
        <v>1.03703658658607</v>
      </c>
      <c r="AH196">
        <v>1.0010397491533101</v>
      </c>
      <c r="AI196">
        <v>1.0398712726782999</v>
      </c>
      <c r="AJ196">
        <v>1.1866089630939101</v>
      </c>
      <c r="AK196">
        <v>1.0383777183301399</v>
      </c>
      <c r="AL196">
        <v>1.02894736560958</v>
      </c>
      <c r="AM196">
        <v>1.0175976393595001</v>
      </c>
      <c r="AN196">
        <v>0.99964096179064599</v>
      </c>
      <c r="AO196">
        <v>0.98571002497604099</v>
      </c>
      <c r="AP196">
        <v>0.97557770219461204</v>
      </c>
      <c r="AQ196">
        <v>0.96150919026487502</v>
      </c>
      <c r="AR196">
        <v>1.0268761892752201</v>
      </c>
      <c r="AS196">
        <v>1.0452391322271899</v>
      </c>
      <c r="AT196">
        <v>1.0528081238171101</v>
      </c>
      <c r="AU196">
        <v>1.04011123987851</v>
      </c>
      <c r="AV196">
        <v>1.0246131570633801</v>
      </c>
      <c r="AW196">
        <v>0.96155512077879801</v>
      </c>
      <c r="AX196">
        <v>0.98515910669558704</v>
      </c>
      <c r="AY196">
        <v>1.02312186960917</v>
      </c>
      <c r="AZ196">
        <v>1.00832748953567</v>
      </c>
      <c r="BA196">
        <v>1.0636173517451999</v>
      </c>
      <c r="BB196">
        <v>1.0159472802001099</v>
      </c>
      <c r="BC196">
        <v>1.0770373774137501</v>
      </c>
      <c r="BD196">
        <v>1.0148647810020499</v>
      </c>
      <c r="BE196">
        <v>1.0687466402605299</v>
      </c>
      <c r="BF196">
        <v>1.0474832595828201</v>
      </c>
      <c r="BG196">
        <v>1.0185414468810601</v>
      </c>
      <c r="BH196">
        <v>1.00333135574792</v>
      </c>
      <c r="BI196">
        <v>1.01118313250228</v>
      </c>
      <c r="BJ196">
        <v>0.951581780775554</v>
      </c>
      <c r="BK196">
        <v>1.0037625973395099</v>
      </c>
      <c r="BL196">
        <v>1.0041687760000899</v>
      </c>
      <c r="BM196">
        <v>1.0190135518226999</v>
      </c>
      <c r="BN196">
        <v>1.01270731253378</v>
      </c>
      <c r="BO196">
        <v>1.0610497970554</v>
      </c>
      <c r="BP196">
        <v>1.0135813869221499</v>
      </c>
      <c r="BQ196">
        <v>1.07968799300233</v>
      </c>
      <c r="BR196">
        <v>1.01126278203632</v>
      </c>
      <c r="BS196">
        <v>1.02238154531336</v>
      </c>
      <c r="BT196">
        <v>0.94978645339974199</v>
      </c>
      <c r="BU196">
        <v>0.96497983700174605</v>
      </c>
      <c r="BV196">
        <v>0.97906233328296199</v>
      </c>
      <c r="BW196">
        <v>1.03792634734301</v>
      </c>
      <c r="BX196">
        <v>0.940900321113462</v>
      </c>
      <c r="BY196">
        <v>0.96953030800802797</v>
      </c>
      <c r="BZ196">
        <v>0.96935205341015895</v>
      </c>
      <c r="CA196">
        <v>0.99987011482450905</v>
      </c>
      <c r="CB196">
        <v>0.98840777210166997</v>
      </c>
      <c r="CC196">
        <v>1.0042025946419399</v>
      </c>
      <c r="CD196">
        <v>1.02994664375524</v>
      </c>
      <c r="CE196">
        <v>1.0444654528381101</v>
      </c>
      <c r="CF196">
        <v>0.98552991292888303</v>
      </c>
      <c r="CG196">
        <v>1.0634547759742301</v>
      </c>
      <c r="CH196">
        <v>0.96659197496440596</v>
      </c>
      <c r="CI196">
        <v>1.0294124921029999</v>
      </c>
      <c r="CJ196">
        <v>1.00840563162344</v>
      </c>
      <c r="CK196">
        <v>1.05076915397741</v>
      </c>
      <c r="CL196">
        <v>0.96463257985515805</v>
      </c>
      <c r="CM196">
        <v>1.0162106899366401</v>
      </c>
      <c r="CN196">
        <v>0.98528398930207595</v>
      </c>
      <c r="CO196">
        <v>1.03465371173507</v>
      </c>
      <c r="CP196">
        <v>1.0060889089926399</v>
      </c>
      <c r="CQ196">
        <v>1.05937047761182</v>
      </c>
      <c r="CR196">
        <v>0.97745615540731201</v>
      </c>
      <c r="CS196">
        <v>1.0135521111168899</v>
      </c>
      <c r="CT196">
        <v>1.0107057592880799</v>
      </c>
      <c r="CU196">
        <v>1.05432474467348</v>
      </c>
      <c r="CV196">
        <v>1.0162823449960701</v>
      </c>
      <c r="CW196">
        <v>1.0675624477317001</v>
      </c>
      <c r="CX196">
        <v>1.00048594161087</v>
      </c>
      <c r="CY196">
        <v>1.03533555950579</v>
      </c>
    </row>
    <row r="197" spans="1:103" x14ac:dyDescent="0.45">
      <c r="A197" t="s">
        <v>96</v>
      </c>
      <c r="B197" t="s">
        <v>97</v>
      </c>
      <c r="C197" t="s">
        <v>91</v>
      </c>
      <c r="D197">
        <v>50</v>
      </c>
      <c r="E197">
        <f t="shared" si="2"/>
        <v>0</v>
      </c>
      <c r="F197" s="1" cm="1">
        <f t="array" ref="F197">SUMPRODUCT($H197:$CY197,$H$2:$CY$2)/SUMPRODUCT(--($H197:$CY197&lt;&gt;""),$H$2:$CY$2)</f>
        <v>1.0866918652907334</v>
      </c>
      <c r="G197" s="1" cm="1">
        <f t="array" ref="G197">SUMPRODUCT($H197:$CY197,$G$2:$CX$2)/SUMPRODUCT(--($H197:$CY197&lt;&gt;""),$G$2:$CX$2)</f>
        <v>1.1096417766066475</v>
      </c>
      <c r="H197">
        <v>1.07018667588141</v>
      </c>
      <c r="I197">
        <v>1.07332150248221</v>
      </c>
      <c r="J197">
        <v>1.1003451557966599</v>
      </c>
      <c r="K197">
        <v>1.1022422779676</v>
      </c>
      <c r="L197">
        <v>1.07089153575632</v>
      </c>
      <c r="M197">
        <v>1.07206017229086</v>
      </c>
      <c r="N197">
        <v>1.04558537933347</v>
      </c>
      <c r="O197">
        <v>1.07267590981344</v>
      </c>
      <c r="P197">
        <v>1.1220975957806001</v>
      </c>
      <c r="Q197">
        <v>1.1538428794687601</v>
      </c>
      <c r="R197">
        <v>1.0894042172856699</v>
      </c>
      <c r="S197">
        <v>1.1089962149444199</v>
      </c>
      <c r="T197">
        <v>1.0542142408363</v>
      </c>
      <c r="U197">
        <v>1.06444288219703</v>
      </c>
      <c r="V197">
        <v>1.0736386329504699</v>
      </c>
      <c r="W197">
        <v>1.11428667034867</v>
      </c>
      <c r="X197">
        <v>1.07075514468539</v>
      </c>
      <c r="Y197">
        <v>1.1029577426548201</v>
      </c>
      <c r="Z197">
        <v>1.0307308225324501</v>
      </c>
      <c r="AA197">
        <v>1.0429673782050199</v>
      </c>
      <c r="AB197">
        <v>1.1434475863111799</v>
      </c>
      <c r="AC197">
        <v>1.15152602867659</v>
      </c>
      <c r="AD197">
        <v>1.12449857487289</v>
      </c>
      <c r="AE197">
        <v>1.1779706813047199</v>
      </c>
      <c r="AF197">
        <v>1.10039738101677</v>
      </c>
      <c r="AG197">
        <v>1.1200989225364</v>
      </c>
      <c r="AH197">
        <v>1.0972964463822199</v>
      </c>
      <c r="AI197">
        <v>1.12591501660009</v>
      </c>
      <c r="AJ197">
        <v>1.11095967152787</v>
      </c>
      <c r="AK197">
        <v>1.1046582928135</v>
      </c>
      <c r="AL197">
        <v>1.0728810607760799</v>
      </c>
      <c r="AM197">
        <v>1.09555659852716</v>
      </c>
      <c r="AN197">
        <v>1.0806743734178601</v>
      </c>
      <c r="AO197">
        <v>1.0849969261816901</v>
      </c>
      <c r="AP197">
        <v>1.0422929648445201</v>
      </c>
      <c r="AQ197">
        <v>1.0494625677123299</v>
      </c>
      <c r="AR197">
        <v>1.1135228844710201</v>
      </c>
      <c r="AS197">
        <v>1.1443467426725</v>
      </c>
      <c r="AT197">
        <v>1.0990747369552101</v>
      </c>
      <c r="AU197">
        <v>1.1224584642706701</v>
      </c>
      <c r="AV197">
        <v>1.01946792582931</v>
      </c>
      <c r="AW197">
        <v>1.0026763318160901</v>
      </c>
      <c r="AX197">
        <v>1.0854393994454301</v>
      </c>
      <c r="AY197">
        <v>1.11685544238959</v>
      </c>
      <c r="AZ197">
        <v>1.0961274551871301</v>
      </c>
      <c r="BA197">
        <v>1.1545413154973001</v>
      </c>
      <c r="BB197">
        <v>1.1281823094789001</v>
      </c>
      <c r="BC197">
        <v>1.1788439921016001</v>
      </c>
      <c r="BD197">
        <v>1.1351004611773401</v>
      </c>
      <c r="BE197">
        <v>1.1849332499348499</v>
      </c>
      <c r="BF197">
        <v>1.1071704686812001</v>
      </c>
      <c r="BG197">
        <v>1.1345175800248399</v>
      </c>
      <c r="BH197">
        <v>1.09415054676794</v>
      </c>
      <c r="BI197">
        <v>1.15840032678371</v>
      </c>
      <c r="BJ197">
        <v>1.1014654161447699</v>
      </c>
      <c r="BK197">
        <v>1.14388788517486</v>
      </c>
      <c r="BL197">
        <v>1.1186555397645299</v>
      </c>
      <c r="BM197">
        <v>1.1487135429536099</v>
      </c>
      <c r="BN197">
        <v>1.12174263469685</v>
      </c>
      <c r="BO197">
        <v>1.1698049071850101</v>
      </c>
      <c r="BP197">
        <v>1.1113912624895299</v>
      </c>
      <c r="BQ197">
        <v>1.1724667225285501</v>
      </c>
      <c r="BR197">
        <v>1.09314336492996</v>
      </c>
      <c r="BS197">
        <v>1.1640964254127899</v>
      </c>
      <c r="BT197">
        <v>1.0702706531400801</v>
      </c>
      <c r="BU197">
        <v>1.09722503417921</v>
      </c>
      <c r="BV197">
        <v>1.12083286094755</v>
      </c>
      <c r="BW197">
        <v>1.18440816323263</v>
      </c>
      <c r="BX197">
        <v>1.0659587855931301</v>
      </c>
      <c r="BY197">
        <v>1.10159689151346</v>
      </c>
      <c r="BZ197">
        <v>1.10358693592851</v>
      </c>
      <c r="CA197">
        <v>1.11642895674709</v>
      </c>
      <c r="CB197">
        <v>1.1064847552648001</v>
      </c>
      <c r="CC197">
        <v>1.1433792504609901</v>
      </c>
      <c r="CD197">
        <v>1.12616512177239</v>
      </c>
      <c r="CE197">
        <v>1.16500986123238</v>
      </c>
      <c r="CF197">
        <v>1.1266305735797499</v>
      </c>
      <c r="CG197">
        <v>1.19625924503637</v>
      </c>
      <c r="CH197">
        <v>1.1214941291552101</v>
      </c>
      <c r="CI197">
        <v>1.1715697430762599</v>
      </c>
      <c r="CJ197">
        <v>1.1285163330182399</v>
      </c>
      <c r="CK197">
        <v>1.1819253338823901</v>
      </c>
      <c r="CL197">
        <v>1.1115732490468899</v>
      </c>
      <c r="CM197">
        <v>1.1826280967585301</v>
      </c>
      <c r="CN197">
        <v>1.1111050254933099</v>
      </c>
      <c r="CO197">
        <v>1.15842938823126</v>
      </c>
      <c r="CP197">
        <v>1.1215959021453601</v>
      </c>
      <c r="CQ197">
        <v>1.1706345594790899</v>
      </c>
      <c r="CR197">
        <v>1.1254302334028199</v>
      </c>
      <c r="CS197">
        <v>1.1516165333055599</v>
      </c>
      <c r="CT197">
        <v>1.0959399790009201</v>
      </c>
      <c r="CU197">
        <v>1.17441906234409</v>
      </c>
      <c r="CV197">
        <v>1.1162257070902799</v>
      </c>
      <c r="CW197">
        <v>1.17272711791067</v>
      </c>
      <c r="CX197">
        <v>1.0983207727003801</v>
      </c>
      <c r="CY197">
        <v>1.13565645957754</v>
      </c>
    </row>
    <row r="198" spans="1:103" x14ac:dyDescent="0.45">
      <c r="A198" t="s">
        <v>105</v>
      </c>
      <c r="B198" t="s">
        <v>67</v>
      </c>
      <c r="C198" t="s">
        <v>106</v>
      </c>
      <c r="D198">
        <v>50</v>
      </c>
      <c r="E198">
        <f t="shared" si="2"/>
        <v>0</v>
      </c>
      <c r="F198" s="1" cm="1">
        <f t="array" ref="F198">SUMPRODUCT($H198:$CY198,$H$2:$CY$2)/SUMPRODUCT(--($H198:$CY198&lt;&gt;""),$H$2:$CY$2)</f>
        <v>1.5972859192779041</v>
      </c>
      <c r="G198" s="1" cm="1">
        <f t="array" ref="G198">SUMPRODUCT($H198:$CY198,$G$2:$CX$2)/SUMPRODUCT(--($H198:$CY198&lt;&gt;""),$G$2:$CX$2)</f>
        <v>1.6155146426036662</v>
      </c>
      <c r="H198">
        <v>1.6757076082012601</v>
      </c>
      <c r="I198">
        <v>1.6345603430640201</v>
      </c>
      <c r="J198">
        <v>1.6004616710897199</v>
      </c>
      <c r="K198">
        <v>1.5924990626547999</v>
      </c>
      <c r="L198">
        <v>1.66865514808444</v>
      </c>
      <c r="M198">
        <v>1.63279542483058</v>
      </c>
      <c r="N198">
        <v>1.4660822825998301</v>
      </c>
      <c r="O198">
        <v>1.5178955215282699</v>
      </c>
      <c r="P198">
        <v>1.5939720193537501</v>
      </c>
      <c r="Q198">
        <v>1.62794983591471</v>
      </c>
      <c r="R198">
        <v>1.5530659193498999</v>
      </c>
      <c r="S198">
        <v>1.62220064992707</v>
      </c>
      <c r="T198">
        <v>1.5919594895086899</v>
      </c>
      <c r="U198">
        <v>1.59736106877491</v>
      </c>
      <c r="V198">
        <v>1.57454423287927</v>
      </c>
      <c r="W198">
        <v>1.6116628211274999</v>
      </c>
      <c r="X198">
        <v>1.5574540883157899</v>
      </c>
      <c r="Y198">
        <v>1.5980936578378799</v>
      </c>
      <c r="Z198">
        <v>1.50035243020695</v>
      </c>
      <c r="AA198">
        <v>1.5021199251130299</v>
      </c>
      <c r="AB198">
        <v>1.6466659711612299</v>
      </c>
      <c r="AC198">
        <v>1.6753341215955699</v>
      </c>
      <c r="AD198">
        <v>1.6280278225015901</v>
      </c>
      <c r="AE198">
        <v>1.6661356086505901</v>
      </c>
      <c r="AF198">
        <v>1.66894728281871</v>
      </c>
      <c r="AG198">
        <v>1.6308190587738101</v>
      </c>
      <c r="AH198">
        <v>1.6222765029597099</v>
      </c>
      <c r="AI198">
        <v>1.66449622391114</v>
      </c>
      <c r="AJ198">
        <v>1.5976012057926501</v>
      </c>
      <c r="AK198">
        <v>1.6109362651196599</v>
      </c>
      <c r="AL198">
        <v>1.6843119163743101</v>
      </c>
      <c r="AM198">
        <v>1.65962877241812</v>
      </c>
      <c r="AN198">
        <v>1.54443199286901</v>
      </c>
      <c r="AO198">
        <v>1.5889815956397</v>
      </c>
      <c r="AP198">
        <v>1.4862074360260999</v>
      </c>
      <c r="AQ198">
        <v>1.4963638339960901</v>
      </c>
      <c r="AR198">
        <v>1.64822792265985</v>
      </c>
      <c r="AS198">
        <v>1.6789859278192401</v>
      </c>
      <c r="AT198">
        <v>1.63872534768848</v>
      </c>
      <c r="AU198">
        <v>1.6519163985294101</v>
      </c>
      <c r="AV198">
        <v>1.7133168834221499</v>
      </c>
      <c r="AW198">
        <v>1.52553486508477</v>
      </c>
      <c r="AX198">
        <v>1.60312382033524</v>
      </c>
      <c r="AY198">
        <v>1.6618193739770899</v>
      </c>
      <c r="AZ198">
        <v>1.6003765020367899</v>
      </c>
      <c r="BA198">
        <v>1.69395477614862</v>
      </c>
      <c r="BB198">
        <v>1.6351710922210101</v>
      </c>
      <c r="BC198">
        <v>1.7394949682474901</v>
      </c>
      <c r="BD198">
        <v>1.69758852929354</v>
      </c>
      <c r="BE198">
        <v>1.7532389198984</v>
      </c>
      <c r="BF198">
        <v>1.5720126095801901</v>
      </c>
      <c r="BG198">
        <v>1.61596330260781</v>
      </c>
      <c r="BH198">
        <v>1.5838533816503599</v>
      </c>
      <c r="BI198">
        <v>1.6666789291176101</v>
      </c>
      <c r="BJ198">
        <v>1.5292437577000699</v>
      </c>
      <c r="BK198">
        <v>1.5894013452365101</v>
      </c>
      <c r="BL198">
        <v>1.59298335595525</v>
      </c>
      <c r="BM198">
        <v>1.6145217111061201</v>
      </c>
      <c r="BN198">
        <v>1.64537310446916</v>
      </c>
      <c r="BO198">
        <v>1.7019773958161999</v>
      </c>
      <c r="BP198">
        <v>1.6307175074585101</v>
      </c>
      <c r="BQ198">
        <v>1.7137340138471799</v>
      </c>
      <c r="BR198">
        <v>1.56622166289764</v>
      </c>
      <c r="BS198">
        <v>1.6408059474002601</v>
      </c>
      <c r="BT198">
        <v>1.52991106514701</v>
      </c>
      <c r="BU198">
        <v>1.5589689673439999</v>
      </c>
      <c r="BV198">
        <v>1.62691371650394</v>
      </c>
      <c r="BW198">
        <v>1.6966466309425501</v>
      </c>
      <c r="BX198">
        <v>1.4823902235231401</v>
      </c>
      <c r="BY198">
        <v>1.5367579527784501</v>
      </c>
      <c r="BZ198">
        <v>1.53287849177391</v>
      </c>
      <c r="CA198">
        <v>1.5809368659237</v>
      </c>
      <c r="CB198">
        <v>1.5971434101319699</v>
      </c>
      <c r="CC198">
        <v>1.6235266791535801</v>
      </c>
      <c r="CD198">
        <v>1.59935716243279</v>
      </c>
      <c r="CE198">
        <v>1.6571593778028699</v>
      </c>
      <c r="CF198">
        <v>1.57375642845456</v>
      </c>
      <c r="CG198">
        <v>1.6709099160789</v>
      </c>
      <c r="CH198">
        <v>1.57196044306918</v>
      </c>
      <c r="CI198">
        <v>1.65509129725388</v>
      </c>
      <c r="CJ198">
        <v>1.6282002327271801</v>
      </c>
      <c r="CK198">
        <v>1.69686223861087</v>
      </c>
      <c r="CL198">
        <v>1.5591535162392001</v>
      </c>
      <c r="CM198">
        <v>1.6490134493967601</v>
      </c>
      <c r="CN198">
        <v>1.6165958810630801</v>
      </c>
      <c r="CO198">
        <v>1.7001887166527401</v>
      </c>
      <c r="CP198">
        <v>1.61253815456026</v>
      </c>
      <c r="CQ198">
        <v>1.6998709511255801</v>
      </c>
      <c r="CR198">
        <v>1.59328720176966</v>
      </c>
      <c r="CS198">
        <v>1.65511111496826</v>
      </c>
      <c r="CT198">
        <v>1.60928025038044</v>
      </c>
      <c r="CU198">
        <v>1.66498335064027</v>
      </c>
      <c r="CV198">
        <v>1.6372599961875101</v>
      </c>
      <c r="CW198">
        <v>1.7100294872355899</v>
      </c>
      <c r="CX198">
        <v>1.6165248652903399</v>
      </c>
      <c r="CY198">
        <v>1.6710106737566399</v>
      </c>
    </row>
    <row r="199" spans="1:103" x14ac:dyDescent="0.45">
      <c r="A199" t="s">
        <v>66</v>
      </c>
      <c r="B199" t="s">
        <v>67</v>
      </c>
      <c r="C199" t="s">
        <v>124</v>
      </c>
      <c r="D199">
        <v>50</v>
      </c>
      <c r="E199">
        <f t="shared" si="2"/>
        <v>0</v>
      </c>
      <c r="F199" s="1" cm="1">
        <f t="array" ref="F199">SUMPRODUCT($H199:$CY199,$H$2:$CY$2)/SUMPRODUCT(--($H199:$CY199&lt;&gt;""),$H$2:$CY$2)</f>
        <v>1.1755403105063285</v>
      </c>
      <c r="G199" s="1" cm="1">
        <f t="array" ref="G199">SUMPRODUCT($H199:$CY199,$G$2:$CX$2)/SUMPRODUCT(--($H199:$CY199&lt;&gt;""),$G$2:$CX$2)</f>
        <v>1.1901073562367737</v>
      </c>
      <c r="H199">
        <v>1.22827964429961</v>
      </c>
      <c r="I199">
        <v>1.2049929270242401</v>
      </c>
      <c r="J199">
        <v>1.20519991795551</v>
      </c>
      <c r="K199">
        <v>1.1853091857614699</v>
      </c>
      <c r="L199">
        <v>1.22348354004488</v>
      </c>
      <c r="M199">
        <v>1.2028442079849699</v>
      </c>
      <c r="N199">
        <v>1.08483162312874</v>
      </c>
      <c r="O199">
        <v>1.1285927271959799</v>
      </c>
      <c r="P199">
        <v>1.1665016692308099</v>
      </c>
      <c r="Q199">
        <v>1.2005947204874501</v>
      </c>
      <c r="R199">
        <v>1.16830142208815</v>
      </c>
      <c r="S199">
        <v>1.21003310478598</v>
      </c>
      <c r="T199">
        <v>1.15629520498496</v>
      </c>
      <c r="U199">
        <v>1.16733111210227</v>
      </c>
      <c r="V199">
        <v>1.1749555042739499</v>
      </c>
      <c r="W199">
        <v>1.2194562264127</v>
      </c>
      <c r="X199">
        <v>1.1362069256986</v>
      </c>
      <c r="Y199">
        <v>1.1707284165521299</v>
      </c>
      <c r="Z199">
        <v>1.0867928836006999</v>
      </c>
      <c r="AA199">
        <v>1.0888980656929299</v>
      </c>
      <c r="AB199">
        <v>1.2282252110754901</v>
      </c>
      <c r="AC199">
        <v>1.2527989571923199</v>
      </c>
      <c r="AD199">
        <v>1.1925119118324099</v>
      </c>
      <c r="AE199">
        <v>1.22110796597494</v>
      </c>
      <c r="AF199">
        <v>1.21060623253002</v>
      </c>
      <c r="AG199">
        <v>1.20065019649474</v>
      </c>
      <c r="AH199">
        <v>1.19949083190249</v>
      </c>
      <c r="AI199">
        <v>1.2326776811151201</v>
      </c>
      <c r="AJ199">
        <v>1.22033605887953</v>
      </c>
      <c r="AK199">
        <v>1.1953305424396601</v>
      </c>
      <c r="AL199">
        <v>1.18682078722587</v>
      </c>
      <c r="AM199">
        <v>1.18003039556392</v>
      </c>
      <c r="AN199">
        <v>1.12417260182995</v>
      </c>
      <c r="AO199">
        <v>1.14459992006043</v>
      </c>
      <c r="AP199">
        <v>1.1114721295927199</v>
      </c>
      <c r="AQ199">
        <v>1.09766867902011</v>
      </c>
      <c r="AR199">
        <v>1.1959325238043601</v>
      </c>
      <c r="AS199">
        <v>1.2230134287394101</v>
      </c>
      <c r="AT199">
        <v>1.2107403060225499</v>
      </c>
      <c r="AU199">
        <v>1.22140893847972</v>
      </c>
      <c r="AV199">
        <v>1.2564414808286499</v>
      </c>
      <c r="AW199">
        <v>1.1414780632949799</v>
      </c>
      <c r="AX199">
        <v>1.1967452183587901</v>
      </c>
      <c r="AY199">
        <v>1.2345452766243199</v>
      </c>
      <c r="AZ199">
        <v>1.1885152593738499</v>
      </c>
      <c r="BA199">
        <v>1.25974290584087</v>
      </c>
      <c r="BB199">
        <v>1.2102055371390299</v>
      </c>
      <c r="BC199">
        <v>1.2813286674543001</v>
      </c>
      <c r="BD199">
        <v>1.24099615186707</v>
      </c>
      <c r="BE199">
        <v>1.2705485343799701</v>
      </c>
      <c r="BF199">
        <v>1.15228515681428</v>
      </c>
      <c r="BG199">
        <v>1.1845818467762601</v>
      </c>
      <c r="BH199">
        <v>1.1825711451015</v>
      </c>
      <c r="BI199">
        <v>1.22566342378938</v>
      </c>
      <c r="BJ199">
        <v>1.1361230533759801</v>
      </c>
      <c r="BK199">
        <v>1.19283058377768</v>
      </c>
      <c r="BL199">
        <v>1.1614290850983</v>
      </c>
      <c r="BM199">
        <v>1.18746731786906</v>
      </c>
      <c r="BN199">
        <v>1.2143538846501001</v>
      </c>
      <c r="BO199">
        <v>1.2598996485952501</v>
      </c>
      <c r="BP199">
        <v>1.2004320073314001</v>
      </c>
      <c r="BQ199">
        <v>1.2873845294345101</v>
      </c>
      <c r="BR199">
        <v>1.14994749852588</v>
      </c>
      <c r="BS199">
        <v>1.23521970339069</v>
      </c>
      <c r="BT199">
        <v>1.12012442124351</v>
      </c>
      <c r="BU199">
        <v>1.1416650757576601</v>
      </c>
      <c r="BV199">
        <v>1.2050667234463299</v>
      </c>
      <c r="BW199">
        <v>1.2376171846369699</v>
      </c>
      <c r="BX199">
        <v>1.11700918717542</v>
      </c>
      <c r="BY199">
        <v>1.1472477732500099</v>
      </c>
      <c r="BZ199">
        <v>1.15455333461929</v>
      </c>
      <c r="CA199">
        <v>1.1882379880199101</v>
      </c>
      <c r="CB199">
        <v>1.16522420807074</v>
      </c>
      <c r="CC199">
        <v>1.1828825897933699</v>
      </c>
      <c r="CD199">
        <v>1.1954592061303799</v>
      </c>
      <c r="CE199">
        <v>1.23839086250302</v>
      </c>
      <c r="CF199">
        <v>1.1669111836825199</v>
      </c>
      <c r="CG199">
        <v>1.2162773899746899</v>
      </c>
      <c r="CH199">
        <v>1.1419426739180301</v>
      </c>
      <c r="CI199">
        <v>1.2130333283453301</v>
      </c>
      <c r="CJ199">
        <v>1.1974985571538601</v>
      </c>
      <c r="CK199">
        <v>1.2320043550555699</v>
      </c>
      <c r="CL199">
        <v>1.13994499591867</v>
      </c>
      <c r="CM199">
        <v>1.17881077375421</v>
      </c>
      <c r="CN199">
        <v>1.2056031237048499</v>
      </c>
      <c r="CO199">
        <v>1.24479272599591</v>
      </c>
      <c r="CP199">
        <v>1.2064850716854001</v>
      </c>
      <c r="CQ199">
        <v>1.26414514987344</v>
      </c>
      <c r="CR199">
        <v>1.1650505190765199</v>
      </c>
      <c r="CS199">
        <v>1.20382407905623</v>
      </c>
      <c r="CT199">
        <v>1.2057711220115099</v>
      </c>
      <c r="CU199">
        <v>1.24995726637474</v>
      </c>
      <c r="CV199">
        <v>1.19149904037845</v>
      </c>
      <c r="CW199">
        <v>1.27494018960239</v>
      </c>
      <c r="CX199">
        <v>1.205024601978</v>
      </c>
      <c r="CY199">
        <v>1.2387293569532001</v>
      </c>
    </row>
    <row r="200" spans="1:103" x14ac:dyDescent="0.45">
      <c r="A200" t="s">
        <v>127</v>
      </c>
      <c r="B200" t="s">
        <v>64</v>
      </c>
      <c r="C200" t="s">
        <v>128</v>
      </c>
      <c r="D200">
        <v>50</v>
      </c>
      <c r="E200">
        <f t="shared" ref="E200:E231" si="3">COUNTBLANK(H200:CY200)</f>
        <v>0</v>
      </c>
      <c r="F200" s="1" cm="1">
        <f t="array" ref="F200">SUMPRODUCT($H200:$CY200,$H$2:$CY$2)/SUMPRODUCT(--($H200:$CY200&lt;&gt;""),$H$2:$CY$2)</f>
        <v>1.5960944889978377</v>
      </c>
      <c r="G200" s="1" cm="1">
        <f t="array" ref="G200">SUMPRODUCT($H200:$CY200,$G$2:$CX$2)/SUMPRODUCT(--($H200:$CY200&lt;&gt;""),$G$2:$CX$2)</f>
        <v>1.5913947235534724</v>
      </c>
      <c r="H200">
        <v>1.62630723355221</v>
      </c>
      <c r="I200">
        <v>1.59535559032173</v>
      </c>
      <c r="J200">
        <v>1.5971470625173201</v>
      </c>
      <c r="K200">
        <v>1.5684806901594801</v>
      </c>
      <c r="L200">
        <v>1.42963052511152</v>
      </c>
      <c r="M200">
        <v>1.3925907522829499</v>
      </c>
      <c r="N200">
        <v>1.5041012970406</v>
      </c>
      <c r="O200">
        <v>1.5077777378530399</v>
      </c>
      <c r="P200">
        <v>1.5334722838766599</v>
      </c>
      <c r="Q200">
        <v>1.58831923557944</v>
      </c>
      <c r="R200">
        <v>1.5728218894369499</v>
      </c>
      <c r="S200">
        <v>1.6482055818770001</v>
      </c>
      <c r="T200">
        <v>1.5823762018455001</v>
      </c>
      <c r="U200">
        <v>1.57053402915511</v>
      </c>
      <c r="V200">
        <v>1.4373924206133899</v>
      </c>
      <c r="W200">
        <v>1.4541098121463201</v>
      </c>
      <c r="X200">
        <v>1.54197341479245</v>
      </c>
      <c r="Y200">
        <v>1.5660314241907101</v>
      </c>
      <c r="Z200">
        <v>1.47132467292665</v>
      </c>
      <c r="AA200">
        <v>1.4852623230619499</v>
      </c>
      <c r="AB200">
        <v>1.6373897783429601</v>
      </c>
      <c r="AC200">
        <v>1.65991790920009</v>
      </c>
      <c r="AD200">
        <v>1.5858484316010899</v>
      </c>
      <c r="AE200">
        <v>1.62265948165631</v>
      </c>
      <c r="AF200">
        <v>1.5686009171989801</v>
      </c>
      <c r="AG200">
        <v>1.5772975960834901</v>
      </c>
      <c r="AH200">
        <v>1.6815842617060599</v>
      </c>
      <c r="AI200">
        <v>1.6857854318280501</v>
      </c>
      <c r="AJ200">
        <v>1.9918466579165499</v>
      </c>
      <c r="AK200">
        <v>1.76019101826886</v>
      </c>
      <c r="AL200">
        <v>1.6161133799076399</v>
      </c>
      <c r="AM200">
        <v>1.59580137543501</v>
      </c>
      <c r="AN200">
        <v>1.55460541844169</v>
      </c>
      <c r="AO200">
        <v>1.5440370291968699</v>
      </c>
      <c r="AP200">
        <v>1.5583217791072901</v>
      </c>
      <c r="AQ200">
        <v>1.51404089611755</v>
      </c>
      <c r="AR200">
        <v>1.5828785323932799</v>
      </c>
      <c r="AS200">
        <v>1.62478855083968</v>
      </c>
      <c r="AT200">
        <v>1.64109392088187</v>
      </c>
      <c r="AU200">
        <v>1.6374974702478</v>
      </c>
      <c r="AV200">
        <v>1.74643170286037</v>
      </c>
      <c r="AW200">
        <v>1.5484324140399901</v>
      </c>
      <c r="AX200">
        <v>1.6225284196604299</v>
      </c>
      <c r="AY200">
        <v>1.6475789135160399</v>
      </c>
      <c r="AZ200">
        <v>1.6206239854803799</v>
      </c>
      <c r="BA200">
        <v>1.6862573964004399</v>
      </c>
      <c r="BB200">
        <v>1.63859711620099</v>
      </c>
      <c r="BC200">
        <v>1.70664593734645</v>
      </c>
      <c r="BD200">
        <v>1.6447151287578099</v>
      </c>
      <c r="BE200">
        <v>1.7278810141133101</v>
      </c>
      <c r="BF200">
        <v>1.72860276957465</v>
      </c>
      <c r="BG200">
        <v>1.6766600154487299</v>
      </c>
      <c r="BH200">
        <v>1.5733775782930099</v>
      </c>
      <c r="BI200">
        <v>1.6108745833537901</v>
      </c>
      <c r="BJ200">
        <v>1.6660858649636201</v>
      </c>
      <c r="BK200">
        <v>1.6092024549787201</v>
      </c>
      <c r="BL200">
        <v>1.5793497241797501</v>
      </c>
      <c r="BM200">
        <v>1.5982982925915701</v>
      </c>
      <c r="BN200">
        <v>1.62137516345886</v>
      </c>
      <c r="BO200">
        <v>1.66143915501753</v>
      </c>
      <c r="BP200">
        <v>1.62407889178225</v>
      </c>
      <c r="BQ200">
        <v>1.7016695948469001</v>
      </c>
      <c r="BR200">
        <v>1.5529663654785999</v>
      </c>
      <c r="BS200">
        <v>1.6118088746261201</v>
      </c>
      <c r="BT200">
        <v>1.5542418396501501</v>
      </c>
      <c r="BU200">
        <v>1.5613115048458801</v>
      </c>
      <c r="BV200">
        <v>1.6346684876875599</v>
      </c>
      <c r="BW200">
        <v>1.6690353421110899</v>
      </c>
      <c r="BX200">
        <v>1.5301893765597501</v>
      </c>
      <c r="BY200">
        <v>1.55167341114293</v>
      </c>
      <c r="BZ200">
        <v>1.55029470473748</v>
      </c>
      <c r="CA200">
        <v>1.5862915147461201</v>
      </c>
      <c r="CB200">
        <v>1.5711918548099599</v>
      </c>
      <c r="CC200">
        <v>1.5874154515257599</v>
      </c>
      <c r="CD200">
        <v>1.6245397869101801</v>
      </c>
      <c r="CE200">
        <v>1.6703356051959699</v>
      </c>
      <c r="CF200">
        <v>1.5505275087372901</v>
      </c>
      <c r="CG200">
        <v>1.61513334251531</v>
      </c>
      <c r="CH200">
        <v>1.5523713613055901</v>
      </c>
      <c r="CI200">
        <v>1.6357262809739199</v>
      </c>
      <c r="CJ200">
        <v>1.4654186437558201</v>
      </c>
      <c r="CK200">
        <v>1.512301472171</v>
      </c>
      <c r="CL200">
        <v>1.6449795014617801</v>
      </c>
      <c r="CM200">
        <v>1.6505570790526201</v>
      </c>
      <c r="CN200">
        <v>1.6146827273028399</v>
      </c>
      <c r="CO200">
        <v>1.6732580486489499</v>
      </c>
      <c r="CP200">
        <v>1.6054763606312099</v>
      </c>
      <c r="CQ200">
        <v>1.67701858313998</v>
      </c>
      <c r="CR200">
        <v>1.55199390762501</v>
      </c>
      <c r="CS200">
        <v>1.5981055908806501</v>
      </c>
      <c r="CT200">
        <v>1.59210727119738</v>
      </c>
      <c r="CU200">
        <v>1.6466430118200901</v>
      </c>
      <c r="CV200">
        <v>1.4491048995176099</v>
      </c>
      <c r="CW200">
        <v>1.53258236072577</v>
      </c>
      <c r="CX200">
        <v>1.64246279935202</v>
      </c>
      <c r="CY200">
        <v>1.6561034428696999</v>
      </c>
    </row>
    <row r="201" spans="1:103" x14ac:dyDescent="0.45">
      <c r="A201" t="s">
        <v>118</v>
      </c>
      <c r="B201" t="s">
        <v>119</v>
      </c>
      <c r="C201" t="s">
        <v>68</v>
      </c>
      <c r="D201">
        <v>50</v>
      </c>
      <c r="E201">
        <f t="shared" si="3"/>
        <v>0</v>
      </c>
      <c r="F201" s="1" cm="1">
        <f t="array" ref="F201">SUMPRODUCT($H201:$CY201,$H$2:$CY$2)/SUMPRODUCT(--($H201:$CY201&lt;&gt;""),$H$2:$CY$2)</f>
        <v>1.8053561949169459</v>
      </c>
      <c r="G201" s="1" cm="1">
        <f t="array" ref="G201">SUMPRODUCT($H201:$CY201,$G$2:$CX$2)/SUMPRODUCT(--($H201:$CY201&lt;&gt;""),$G$2:$CX$2)</f>
        <v>1.8195729772378901</v>
      </c>
      <c r="H201">
        <v>1.75013312887138</v>
      </c>
      <c r="I201">
        <v>1.7225472026598501</v>
      </c>
      <c r="J201">
        <v>1.7138147087692901</v>
      </c>
      <c r="K201">
        <v>1.7006241956028201</v>
      </c>
      <c r="L201">
        <v>1.43195873632467</v>
      </c>
      <c r="M201">
        <v>1.42044469319102</v>
      </c>
      <c r="N201">
        <v>1.93197184279464</v>
      </c>
      <c r="O201">
        <v>1.9981648880196701</v>
      </c>
      <c r="P201">
        <v>1.7872845557129799</v>
      </c>
      <c r="Q201">
        <v>1.8404215339896699</v>
      </c>
      <c r="R201">
        <v>1.7132489722062101</v>
      </c>
      <c r="S201">
        <v>1.79662070774028</v>
      </c>
      <c r="T201">
        <v>1.7260787435059399</v>
      </c>
      <c r="U201">
        <v>1.76305652784178</v>
      </c>
      <c r="V201">
        <v>1.48310155819422</v>
      </c>
      <c r="W201">
        <v>1.48308134144629</v>
      </c>
      <c r="X201">
        <v>1.98666314816683</v>
      </c>
      <c r="Y201">
        <v>2.0722183402892198</v>
      </c>
      <c r="Z201">
        <v>1.67194951929035</v>
      </c>
      <c r="AA201">
        <v>1.6805713439790799</v>
      </c>
      <c r="AB201">
        <v>1.7765391205937799</v>
      </c>
      <c r="AC201">
        <v>1.81759342765793</v>
      </c>
      <c r="AD201">
        <v>2.0729349922690501</v>
      </c>
      <c r="AE201">
        <v>2.1995449513802399</v>
      </c>
      <c r="AF201">
        <v>2.1786029328330998</v>
      </c>
      <c r="AG201">
        <v>2.1257002290565001</v>
      </c>
      <c r="AH201">
        <v>1.75241336220894</v>
      </c>
      <c r="AI201">
        <v>1.8025296778592399</v>
      </c>
      <c r="AJ201">
        <v>2.51762183859644</v>
      </c>
      <c r="AK201">
        <v>2.1299236973070101</v>
      </c>
      <c r="AL201">
        <v>1.7911984354658801</v>
      </c>
      <c r="AM201">
        <v>1.7490025454004201</v>
      </c>
      <c r="AN201">
        <v>2.0016607410843998</v>
      </c>
      <c r="AO201">
        <v>2.0264049446205399</v>
      </c>
      <c r="AP201">
        <v>1.7772579205049599</v>
      </c>
      <c r="AQ201">
        <v>1.6957985883402</v>
      </c>
      <c r="AR201">
        <v>1.72076618020561</v>
      </c>
      <c r="AS201">
        <v>1.8123119321724399</v>
      </c>
      <c r="AT201">
        <v>1.4343865507496301</v>
      </c>
      <c r="AU201">
        <v>1.44379615767722</v>
      </c>
      <c r="AV201">
        <v>1.66798071579056</v>
      </c>
      <c r="AW201">
        <v>1.6470861925048399</v>
      </c>
      <c r="AX201">
        <v>1.3964262954670901</v>
      </c>
      <c r="AY201">
        <v>1.4397026247836</v>
      </c>
      <c r="AZ201">
        <v>1.4525159441964099</v>
      </c>
      <c r="BA201">
        <v>1.5259195563346499</v>
      </c>
      <c r="BB201">
        <v>1.79868057131665</v>
      </c>
      <c r="BC201">
        <v>1.90388251938027</v>
      </c>
      <c r="BD201">
        <v>1.4518240373284199</v>
      </c>
      <c r="BE201">
        <v>1.5315641256002701</v>
      </c>
      <c r="BF201">
        <v>2.1871710913306601</v>
      </c>
      <c r="BG201">
        <v>2.0522378665477601</v>
      </c>
      <c r="BH201">
        <v>1.7624370131940801</v>
      </c>
      <c r="BI201">
        <v>1.86013658482191</v>
      </c>
      <c r="BJ201">
        <v>1.98040291912598</v>
      </c>
      <c r="BK201">
        <v>2.1083636300405701</v>
      </c>
      <c r="BL201">
        <v>1.74672740617222</v>
      </c>
      <c r="BM201">
        <v>1.8012989194003</v>
      </c>
      <c r="BN201">
        <v>1.4292867384377099</v>
      </c>
      <c r="BO201">
        <v>1.49768418984044</v>
      </c>
      <c r="BP201">
        <v>1.44389374809397</v>
      </c>
      <c r="BQ201">
        <v>1.51797882941014</v>
      </c>
      <c r="BR201">
        <v>1.75369904853521</v>
      </c>
      <c r="BS201">
        <v>1.8542134698744701</v>
      </c>
      <c r="BT201">
        <v>1.98396781722826</v>
      </c>
      <c r="BU201">
        <v>1.98542225764781</v>
      </c>
      <c r="BV201">
        <v>1.7478322148500101</v>
      </c>
      <c r="BW201">
        <v>1.85451803613805</v>
      </c>
      <c r="BX201">
        <v>1.63250287677424</v>
      </c>
      <c r="BY201">
        <v>1.7053032619922299</v>
      </c>
      <c r="BZ201">
        <v>1.70080627618915</v>
      </c>
      <c r="CA201">
        <v>1.7341584120842699</v>
      </c>
      <c r="CB201">
        <v>1.69497136606289</v>
      </c>
      <c r="CC201">
        <v>1.75837293708989</v>
      </c>
      <c r="CD201">
        <v>1.8195708869785101</v>
      </c>
      <c r="CE201">
        <v>1.8559827034325</v>
      </c>
      <c r="CF201">
        <v>1.76465417227893</v>
      </c>
      <c r="CG201">
        <v>1.8530789708119799</v>
      </c>
      <c r="CH201">
        <v>1.7569928803105901</v>
      </c>
      <c r="CI201">
        <v>1.8478398091536301</v>
      </c>
      <c r="CJ201">
        <v>1.44079963312712</v>
      </c>
      <c r="CK201">
        <v>1.4856671564544299</v>
      </c>
      <c r="CL201">
        <v>2.01109046430255</v>
      </c>
      <c r="CM201">
        <v>2.1216741914014201</v>
      </c>
      <c r="CN201">
        <v>1.7936286081669</v>
      </c>
      <c r="CO201">
        <v>1.8765920263998701</v>
      </c>
      <c r="CP201">
        <v>1.78327580343811</v>
      </c>
      <c r="CQ201">
        <v>1.8680408063904499</v>
      </c>
      <c r="CR201">
        <v>2.0331408291981399</v>
      </c>
      <c r="CS201">
        <v>2.13996037416966</v>
      </c>
      <c r="CT201">
        <v>1.7212542249028</v>
      </c>
      <c r="CU201">
        <v>1.8380669606853099</v>
      </c>
      <c r="CV201">
        <v>1.46580009877299</v>
      </c>
      <c r="CW201">
        <v>1.5292628264347501</v>
      </c>
      <c r="CX201">
        <v>1.4254794332226699</v>
      </c>
      <c r="CY201">
        <v>1.4700961437326301</v>
      </c>
    </row>
    <row r="202" spans="1:103" x14ac:dyDescent="0.45">
      <c r="A202" t="s">
        <v>72</v>
      </c>
      <c r="B202" t="s">
        <v>67</v>
      </c>
      <c r="C202" t="s">
        <v>73</v>
      </c>
      <c r="D202">
        <v>50</v>
      </c>
      <c r="E202">
        <f t="shared" si="3"/>
        <v>0</v>
      </c>
      <c r="F202" s="1" cm="1">
        <f t="array" ref="F202">SUMPRODUCT($H202:$CY202,$H$2:$CY$2)/SUMPRODUCT(--($H202:$CY202&lt;&gt;""),$H$2:$CY$2)</f>
        <v>1.5750541212187774</v>
      </c>
      <c r="G202" s="1" cm="1">
        <f t="array" ref="G202">SUMPRODUCT($H202:$CY202,$G$2:$CX$2)/SUMPRODUCT(--($H202:$CY202&lt;&gt;""),$G$2:$CX$2)</f>
        <v>1.5767979846676656</v>
      </c>
      <c r="H202">
        <v>1.6466868839273701</v>
      </c>
      <c r="I202">
        <v>1.62087245466549</v>
      </c>
      <c r="J202">
        <v>1.61812626560856</v>
      </c>
      <c r="K202">
        <v>1.5892701377104299</v>
      </c>
      <c r="L202">
        <v>1.64657351144076</v>
      </c>
      <c r="M202">
        <v>1.6181361339595</v>
      </c>
      <c r="N202">
        <v>1.4895836363335599</v>
      </c>
      <c r="O202">
        <v>1.5048226229524999</v>
      </c>
      <c r="P202">
        <v>1.5277414607745901</v>
      </c>
      <c r="Q202">
        <v>1.58479591195542</v>
      </c>
      <c r="R202">
        <v>1.55162071078244</v>
      </c>
      <c r="S202">
        <v>1.61840689377811</v>
      </c>
      <c r="T202">
        <v>1.5336137847879201</v>
      </c>
      <c r="U202">
        <v>1.5297008904163001</v>
      </c>
      <c r="V202">
        <v>1.5867602609145599</v>
      </c>
      <c r="W202">
        <v>1.5988021228282401</v>
      </c>
      <c r="X202">
        <v>1.5072479090070301</v>
      </c>
      <c r="Y202">
        <v>1.5383808693674299</v>
      </c>
      <c r="Z202">
        <v>1.44605854624112</v>
      </c>
      <c r="AA202">
        <v>1.4502682282292301</v>
      </c>
      <c r="AB202">
        <v>1.6065511595266599</v>
      </c>
      <c r="AC202">
        <v>1.63232941321489</v>
      </c>
      <c r="AD202">
        <v>1.54056331325756</v>
      </c>
      <c r="AE202">
        <v>1.6117766750314899</v>
      </c>
      <c r="AF202">
        <v>1.5424621003591099</v>
      </c>
      <c r="AG202">
        <v>1.5521936817956601</v>
      </c>
      <c r="AH202">
        <v>1.5848062854113301</v>
      </c>
      <c r="AI202">
        <v>1.6144199070766601</v>
      </c>
      <c r="AJ202">
        <v>1.7768376997456701</v>
      </c>
      <c r="AK202">
        <v>1.6324277434288399</v>
      </c>
      <c r="AL202">
        <v>1.5609555314691299</v>
      </c>
      <c r="AM202">
        <v>1.66978391175112</v>
      </c>
      <c r="AN202">
        <v>1.5401079522283301</v>
      </c>
      <c r="AO202">
        <v>1.52612042198892</v>
      </c>
      <c r="AP202">
        <v>1.48208641706399</v>
      </c>
      <c r="AQ202">
        <v>1.45587392528464</v>
      </c>
      <c r="AR202">
        <v>1.59123410864243</v>
      </c>
      <c r="AS202">
        <v>1.61035811229183</v>
      </c>
      <c r="AT202">
        <v>1.60990454841204</v>
      </c>
      <c r="AU202">
        <v>1.6206526167361099</v>
      </c>
      <c r="AV202">
        <v>1.8211100714275601</v>
      </c>
      <c r="AW202">
        <v>1.45002502354317</v>
      </c>
      <c r="AX202">
        <v>1.58535427539735</v>
      </c>
      <c r="AY202">
        <v>1.6355670534859299</v>
      </c>
      <c r="AZ202">
        <v>1.5874382319806299</v>
      </c>
      <c r="BA202">
        <v>1.65490893503326</v>
      </c>
      <c r="BB202">
        <v>1.6102535048767099</v>
      </c>
      <c r="BC202">
        <v>1.6868583950587801</v>
      </c>
      <c r="BD202">
        <v>1.6142110870937401</v>
      </c>
      <c r="BE202">
        <v>1.67943228160277</v>
      </c>
      <c r="BF202">
        <v>1.60376296704337</v>
      </c>
      <c r="BG202">
        <v>1.57343295293906</v>
      </c>
      <c r="BH202">
        <v>1.53407907492409</v>
      </c>
      <c r="BI202">
        <v>1.59358338189253</v>
      </c>
      <c r="BJ202">
        <v>1.5451147284090401</v>
      </c>
      <c r="BK202">
        <v>1.5632439369053099</v>
      </c>
      <c r="BL202">
        <v>1.5987301510884699</v>
      </c>
      <c r="BM202">
        <v>1.6346327655877</v>
      </c>
      <c r="BN202">
        <v>1.6103863681780699</v>
      </c>
      <c r="BO202">
        <v>1.6678534700416301</v>
      </c>
      <c r="BP202">
        <v>1.61432963090796</v>
      </c>
      <c r="BQ202">
        <v>1.68977391939847</v>
      </c>
      <c r="BR202">
        <v>1.5518083219268901</v>
      </c>
      <c r="BS202">
        <v>1.60981269439189</v>
      </c>
      <c r="BT202">
        <v>1.50789334059679</v>
      </c>
      <c r="BU202">
        <v>1.5289012939258</v>
      </c>
      <c r="BV202">
        <v>1.5838789228785299</v>
      </c>
      <c r="BW202">
        <v>1.63402574545862</v>
      </c>
      <c r="BX202">
        <v>1.4740536341732</v>
      </c>
      <c r="BY202">
        <v>1.5118636910432299</v>
      </c>
      <c r="BZ202">
        <v>1.54291373261496</v>
      </c>
      <c r="CA202">
        <v>1.56669517839592</v>
      </c>
      <c r="CB202">
        <v>1.5516259696713699</v>
      </c>
      <c r="CC202">
        <v>1.55890662585242</v>
      </c>
      <c r="CD202">
        <v>1.60180441496101</v>
      </c>
      <c r="CE202">
        <v>1.6191911490786299</v>
      </c>
      <c r="CF202">
        <v>1.54056323486924</v>
      </c>
      <c r="CG202">
        <v>1.60561172976011</v>
      </c>
      <c r="CH202">
        <v>1.5716080432233499</v>
      </c>
      <c r="CI202">
        <v>1.61878464395057</v>
      </c>
      <c r="CJ202">
        <v>1.63021725363207</v>
      </c>
      <c r="CK202">
        <v>1.67908107079461</v>
      </c>
      <c r="CL202">
        <v>1.5670114673601501</v>
      </c>
      <c r="CM202">
        <v>1.63296655751428</v>
      </c>
      <c r="CN202">
        <v>1.5933104652264001</v>
      </c>
      <c r="CO202">
        <v>1.6377038957460599</v>
      </c>
      <c r="CP202">
        <v>1.6057454818008901</v>
      </c>
      <c r="CQ202">
        <v>1.6795143502654499</v>
      </c>
      <c r="CR202">
        <v>1.55927192358206</v>
      </c>
      <c r="CS202">
        <v>1.6056191664561299</v>
      </c>
      <c r="CT202">
        <v>1.5865490368667901</v>
      </c>
      <c r="CU202">
        <v>1.6320964009507499</v>
      </c>
      <c r="CV202">
        <v>1.6007404861411001</v>
      </c>
      <c r="CW202">
        <v>1.66312724008594</v>
      </c>
      <c r="CX202">
        <v>1.5816382808329299</v>
      </c>
      <c r="CY202">
        <v>1.61549315721686</v>
      </c>
    </row>
    <row r="203" spans="1:103" x14ac:dyDescent="0.45">
      <c r="A203" t="s">
        <v>98</v>
      </c>
      <c r="B203" t="s">
        <v>82</v>
      </c>
      <c r="C203" t="s">
        <v>68</v>
      </c>
      <c r="D203">
        <v>50</v>
      </c>
      <c r="E203">
        <f t="shared" si="3"/>
        <v>0</v>
      </c>
      <c r="F203" s="1" cm="1">
        <f t="array" ref="F203">SUMPRODUCT($H203:$CY203,$H$2:$CY$2)/SUMPRODUCT(--($H203:$CY203&lt;&gt;""),$H$2:$CY$2)</f>
        <v>1.298968033714117</v>
      </c>
      <c r="G203" s="1" cm="1">
        <f t="array" ref="G203">SUMPRODUCT($H203:$CY203,$G$2:$CX$2)/SUMPRODUCT(--($H203:$CY203&lt;&gt;""),$G$2:$CX$2)</f>
        <v>1.316139690967338</v>
      </c>
      <c r="H203">
        <v>1.32409036268286</v>
      </c>
      <c r="I203">
        <v>1.2816395450323801</v>
      </c>
      <c r="J203">
        <v>1.3040674644004899</v>
      </c>
      <c r="K203">
        <v>1.26431805916762</v>
      </c>
      <c r="L203">
        <v>1.32248500189368</v>
      </c>
      <c r="M203">
        <v>1.2809273305770901</v>
      </c>
      <c r="N203">
        <v>1.1398150001796601</v>
      </c>
      <c r="O203">
        <v>1.19899332629517</v>
      </c>
      <c r="P203">
        <v>1.2489911643264999</v>
      </c>
      <c r="Q203">
        <v>1.2874085064894201</v>
      </c>
      <c r="R203">
        <v>1.22826878579481</v>
      </c>
      <c r="S203">
        <v>1.29789914509217</v>
      </c>
      <c r="T203">
        <v>1.2437580753786499</v>
      </c>
      <c r="U203">
        <v>1.23087088742928</v>
      </c>
      <c r="V203">
        <v>1.2362619209826</v>
      </c>
      <c r="W203">
        <v>1.27515888592008</v>
      </c>
      <c r="X203">
        <v>1.1884234781356899</v>
      </c>
      <c r="Y203">
        <v>1.2312769234394501</v>
      </c>
      <c r="Z203">
        <v>1.3913371525716101</v>
      </c>
      <c r="AA203">
        <v>1.40026816379958</v>
      </c>
      <c r="AB203">
        <v>1.3257368816942099</v>
      </c>
      <c r="AC203">
        <v>1.3246702807695301</v>
      </c>
      <c r="AD203">
        <v>1.5107574258034699</v>
      </c>
      <c r="AE203">
        <v>1.5787395484353399</v>
      </c>
      <c r="AF203">
        <v>1.56965606813027</v>
      </c>
      <c r="AG203">
        <v>1.5584265010787499</v>
      </c>
      <c r="AH203">
        <v>1.2758730366131401</v>
      </c>
      <c r="AI203">
        <v>1.3153831937687399</v>
      </c>
      <c r="AJ203">
        <v>1.2623115509415701</v>
      </c>
      <c r="AK203">
        <v>1.2516551517394501</v>
      </c>
      <c r="AL203">
        <v>1.2848233468436501</v>
      </c>
      <c r="AM203">
        <v>1.2945521297563301</v>
      </c>
      <c r="AN203">
        <v>1.4627497181487801</v>
      </c>
      <c r="AO203">
        <v>1.51219145999268</v>
      </c>
      <c r="AP203">
        <v>1.1668691966337399</v>
      </c>
      <c r="AQ203">
        <v>1.14670923340775</v>
      </c>
      <c r="AR203">
        <v>1.2851143563403999</v>
      </c>
      <c r="AS203">
        <v>1.31600352868837</v>
      </c>
      <c r="AT203">
        <v>1.2556704354206101</v>
      </c>
      <c r="AU203">
        <v>1.2570745714912901</v>
      </c>
      <c r="AV203">
        <v>1.3496770384869601</v>
      </c>
      <c r="AW203">
        <v>1.1800683646205199</v>
      </c>
      <c r="AX203">
        <v>1.24240502102155</v>
      </c>
      <c r="AY203">
        <v>1.29903141165461</v>
      </c>
      <c r="AZ203">
        <v>1.2598474336500201</v>
      </c>
      <c r="BA203">
        <v>1.3361603386993099</v>
      </c>
      <c r="BB203">
        <v>1.2747388382670699</v>
      </c>
      <c r="BC203">
        <v>1.3312686470327699</v>
      </c>
      <c r="BD203">
        <v>1.2837763412451899</v>
      </c>
      <c r="BE203">
        <v>1.3438985609366001</v>
      </c>
      <c r="BF203">
        <v>1.2276980199404</v>
      </c>
      <c r="BG203">
        <v>1.2373952602768601</v>
      </c>
      <c r="BH203">
        <v>1.52079285783091</v>
      </c>
      <c r="BI203">
        <v>1.62728600699793</v>
      </c>
      <c r="BJ203">
        <v>1.19515592851022</v>
      </c>
      <c r="BK203">
        <v>1.2721237701969299</v>
      </c>
      <c r="BL203">
        <v>1.2409821496012099</v>
      </c>
      <c r="BM203">
        <v>1.2637942523651</v>
      </c>
      <c r="BN203">
        <v>1.2995523733374901</v>
      </c>
      <c r="BO203">
        <v>1.33200876973816</v>
      </c>
      <c r="BP203">
        <v>1.27832526962784</v>
      </c>
      <c r="BQ203">
        <v>1.3437548369036501</v>
      </c>
      <c r="BR203">
        <v>1.20433023006253</v>
      </c>
      <c r="BS203">
        <v>1.2895571195336799</v>
      </c>
      <c r="BT203">
        <v>1.4523536434653299</v>
      </c>
      <c r="BU203">
        <v>1.5465846021085901</v>
      </c>
      <c r="BV203">
        <v>1.2459153315784901</v>
      </c>
      <c r="BW203">
        <v>1.29151946263794</v>
      </c>
      <c r="BX203">
        <v>1.17253291245852</v>
      </c>
      <c r="BY203">
        <v>1.2089585260965099</v>
      </c>
      <c r="BZ203">
        <v>1.1972435129371699</v>
      </c>
      <c r="CA203">
        <v>1.24013669591302</v>
      </c>
      <c r="CB203">
        <v>1.2579146685884699</v>
      </c>
      <c r="CC203">
        <v>1.2708029128371601</v>
      </c>
      <c r="CD203">
        <v>1.2523709519933901</v>
      </c>
      <c r="CE203">
        <v>1.31064511471922</v>
      </c>
      <c r="CF203">
        <v>1.2527375012886801</v>
      </c>
      <c r="CG203">
        <v>1.31660782769777</v>
      </c>
      <c r="CH203">
        <v>1.2488061276386</v>
      </c>
      <c r="CI203">
        <v>1.3117234536917</v>
      </c>
      <c r="CJ203">
        <v>1.2862265128046699</v>
      </c>
      <c r="CK203">
        <v>1.3398335657485401</v>
      </c>
      <c r="CL203">
        <v>1.23591986047932</v>
      </c>
      <c r="CM203">
        <v>1.27916914679544</v>
      </c>
      <c r="CN203">
        <v>1.59908357832879</v>
      </c>
      <c r="CO203">
        <v>1.67740011749518</v>
      </c>
      <c r="CP203">
        <v>1.26743439916317</v>
      </c>
      <c r="CQ203">
        <v>1.34126682241217</v>
      </c>
      <c r="CR203">
        <v>1.2259227437737401</v>
      </c>
      <c r="CS203">
        <v>1.2750030375088901</v>
      </c>
      <c r="CT203">
        <v>1.26288869466356</v>
      </c>
      <c r="CU203">
        <v>1.3231161724312499</v>
      </c>
      <c r="CV203">
        <v>1.2854355432981499</v>
      </c>
      <c r="CW203">
        <v>1.3466678032091799</v>
      </c>
      <c r="CX203">
        <v>1.2747758507496201</v>
      </c>
      <c r="CY203">
        <v>1.3044752994264499</v>
      </c>
    </row>
    <row r="204" spans="1:103" x14ac:dyDescent="0.45">
      <c r="A204" t="s">
        <v>94</v>
      </c>
      <c r="B204" t="s">
        <v>95</v>
      </c>
      <c r="C204" t="s">
        <v>133</v>
      </c>
      <c r="D204">
        <v>50</v>
      </c>
      <c r="E204">
        <f t="shared" si="3"/>
        <v>0</v>
      </c>
      <c r="F204" s="1" cm="1">
        <f t="array" ref="F204">SUMPRODUCT($H204:$CY204,$H$2:$CY$2)/SUMPRODUCT(--($H204:$CY204&lt;&gt;""),$H$2:$CY$2)</f>
        <v>1.5666638884926605</v>
      </c>
      <c r="G204" s="1" cm="1">
        <f t="array" ref="G204">SUMPRODUCT($H204:$CY204,$G$2:$CX$2)/SUMPRODUCT(--($H204:$CY204&lt;&gt;""),$G$2:$CX$2)</f>
        <v>1.5472050104536819</v>
      </c>
      <c r="H204">
        <v>1.58699569399153</v>
      </c>
      <c r="I204">
        <v>1.5574430901590799</v>
      </c>
      <c r="J204">
        <v>1.5640563341934901</v>
      </c>
      <c r="K204">
        <v>1.52924143947147</v>
      </c>
      <c r="L204">
        <v>1.5867526246563499</v>
      </c>
      <c r="M204">
        <v>1.55714548403144</v>
      </c>
      <c r="N204">
        <v>1.6615693044939801</v>
      </c>
      <c r="O204">
        <v>1.5331242417864801</v>
      </c>
      <c r="P204">
        <v>1.5523838480888399</v>
      </c>
      <c r="Q204">
        <v>1.5713157836060601</v>
      </c>
      <c r="R204">
        <v>1.54611038538692</v>
      </c>
      <c r="S204">
        <v>1.56983856473321</v>
      </c>
      <c r="T204">
        <v>1.53993753324507</v>
      </c>
      <c r="U204">
        <v>1.4901669312151999</v>
      </c>
      <c r="V204">
        <v>1.6216238103562099</v>
      </c>
      <c r="W204">
        <v>1.5886529087049399</v>
      </c>
      <c r="X204">
        <v>1.5510611081712</v>
      </c>
      <c r="Y204">
        <v>1.5590659727682901</v>
      </c>
      <c r="Z204">
        <v>1.42804848718035</v>
      </c>
      <c r="AA204">
        <v>1.43185165595201</v>
      </c>
      <c r="AB204">
        <v>1.6230963738127999</v>
      </c>
      <c r="AC204">
        <v>1.6296542085535399</v>
      </c>
      <c r="AD204">
        <v>1.5615738277089499</v>
      </c>
      <c r="AE204">
        <v>1.5822231851911299</v>
      </c>
      <c r="AF204">
        <v>1.5582620158681499</v>
      </c>
      <c r="AG204">
        <v>1.5336819297809801</v>
      </c>
      <c r="AH204">
        <v>1.5621255329308199</v>
      </c>
      <c r="AI204">
        <v>1.59185073705326</v>
      </c>
      <c r="AJ204">
        <v>1.68033230945865</v>
      </c>
      <c r="AK204">
        <v>1.47762940776732</v>
      </c>
      <c r="AL204">
        <v>1.59256540581151</v>
      </c>
      <c r="AM204">
        <v>1.53970707144338</v>
      </c>
      <c r="AN204">
        <v>1.5050864422632699</v>
      </c>
      <c r="AO204">
        <v>1.49578139572316</v>
      </c>
      <c r="AP204">
        <v>1.46803328928534</v>
      </c>
      <c r="AQ204">
        <v>1.4505188115802099</v>
      </c>
      <c r="AR204">
        <v>1.5798280599704499</v>
      </c>
      <c r="AS204">
        <v>1.5863549478968699</v>
      </c>
      <c r="AT204">
        <v>1.6181929889442399</v>
      </c>
      <c r="AU204">
        <v>1.63483249579583</v>
      </c>
      <c r="AV204">
        <v>1.60251551985697</v>
      </c>
      <c r="AW204">
        <v>1.43181076971216</v>
      </c>
      <c r="AX204">
        <v>1.5652526678741501</v>
      </c>
      <c r="AY204">
        <v>1.6120620856208501</v>
      </c>
      <c r="AZ204">
        <v>1.5693009600726699</v>
      </c>
      <c r="BA204">
        <v>1.63430217752306</v>
      </c>
      <c r="BB204">
        <v>1.56730865027922</v>
      </c>
      <c r="BC204">
        <v>1.65460482991864</v>
      </c>
      <c r="BD204">
        <v>1.58153072055304</v>
      </c>
      <c r="BE204">
        <v>1.6439217102707699</v>
      </c>
      <c r="BF204">
        <v>1.5547383270236901</v>
      </c>
      <c r="BG204">
        <v>1.53388716158401</v>
      </c>
      <c r="BH204">
        <v>1.53346412785985</v>
      </c>
      <c r="BI204">
        <v>1.5644610367993499</v>
      </c>
      <c r="BJ204">
        <v>1.45950035280437</v>
      </c>
      <c r="BK204">
        <v>1.5271733005860899</v>
      </c>
      <c r="BL204">
        <v>1.5699644946831901</v>
      </c>
      <c r="BM204">
        <v>1.5796671379012399</v>
      </c>
      <c r="BN204">
        <v>1.59617776800116</v>
      </c>
      <c r="BO204">
        <v>1.6319761720185799</v>
      </c>
      <c r="BP204">
        <v>1.5895285005475199</v>
      </c>
      <c r="BQ204">
        <v>1.6435138792848401</v>
      </c>
      <c r="BR204">
        <v>1.51580328543042</v>
      </c>
      <c r="BS204">
        <v>1.57183004954384</v>
      </c>
      <c r="BT204">
        <v>1.4478886864279801</v>
      </c>
      <c r="BU204">
        <v>1.4976107992118799</v>
      </c>
      <c r="BV204">
        <v>1.5548423962501501</v>
      </c>
      <c r="BW204">
        <v>1.6091142510327601</v>
      </c>
      <c r="BX204">
        <v>1.4230505918901699</v>
      </c>
      <c r="BY204">
        <v>1.47262941908051</v>
      </c>
      <c r="BZ204">
        <v>1.4942738108382001</v>
      </c>
      <c r="CA204">
        <v>1.52952782657422</v>
      </c>
      <c r="CB204">
        <v>1.6183706052876401</v>
      </c>
      <c r="CC204">
        <v>1.56660664312625</v>
      </c>
      <c r="CD204">
        <v>1.5369783609013801</v>
      </c>
      <c r="CE204">
        <v>1.5934850614082099</v>
      </c>
      <c r="CF204">
        <v>1.5378263528893901</v>
      </c>
      <c r="CG204">
        <v>1.6179318081018601</v>
      </c>
      <c r="CH204">
        <v>1.5269107322689801</v>
      </c>
      <c r="CI204">
        <v>1.5859195956736201</v>
      </c>
      <c r="CJ204">
        <v>1.5907205495605901</v>
      </c>
      <c r="CK204">
        <v>1.63333707693411</v>
      </c>
      <c r="CL204">
        <v>1.5225959014894399</v>
      </c>
      <c r="CM204">
        <v>1.59409682501119</v>
      </c>
      <c r="CN204">
        <v>1.5761367531084201</v>
      </c>
      <c r="CO204">
        <v>1.6145183498317699</v>
      </c>
      <c r="CP204">
        <v>1.57471012911181</v>
      </c>
      <c r="CQ204">
        <v>1.64048831032562</v>
      </c>
      <c r="CR204">
        <v>1.5691383631909199</v>
      </c>
      <c r="CS204">
        <v>1.57693344673366</v>
      </c>
      <c r="CT204">
        <v>1.5644792932150999</v>
      </c>
      <c r="CU204">
        <v>1.60347271889604</v>
      </c>
      <c r="CV204">
        <v>1.5962858132208899</v>
      </c>
      <c r="CW204">
        <v>1.63386716039734</v>
      </c>
      <c r="CX204">
        <v>1.5544482826244299</v>
      </c>
      <c r="CY204">
        <v>1.5902582192869399</v>
      </c>
    </row>
    <row r="205" spans="1:103" x14ac:dyDescent="0.45">
      <c r="A205" t="s">
        <v>89</v>
      </c>
      <c r="B205" t="s">
        <v>90</v>
      </c>
      <c r="C205" t="s">
        <v>91</v>
      </c>
      <c r="D205">
        <v>50</v>
      </c>
      <c r="E205">
        <f t="shared" si="3"/>
        <v>0</v>
      </c>
      <c r="F205" s="1" cm="1">
        <f t="array" ref="F205">SUMPRODUCT($H205:$CY205,$H$2:$CY$2)/SUMPRODUCT(--($H205:$CY205&lt;&gt;""),$H$2:$CY$2)</f>
        <v>1.1023260451268204</v>
      </c>
      <c r="G205" s="1" cm="1">
        <f t="array" ref="G205">SUMPRODUCT($H205:$CY205,$G$2:$CX$2)/SUMPRODUCT(--($H205:$CY205&lt;&gt;""),$G$2:$CX$2)</f>
        <v>1.0379371663055164</v>
      </c>
      <c r="H205">
        <v>1.07795119778806</v>
      </c>
      <c r="I205">
        <v>0.995375441027603</v>
      </c>
      <c r="J205">
        <v>1.0610890090673899</v>
      </c>
      <c r="K205">
        <v>0.97913704744904195</v>
      </c>
      <c r="L205">
        <v>1.0756388216569901</v>
      </c>
      <c r="M205">
        <v>0.99625529824674097</v>
      </c>
      <c r="N205">
        <v>1.1212376782283</v>
      </c>
      <c r="O205">
        <v>1.0281692398159099</v>
      </c>
      <c r="P205">
        <v>1.05086674328709</v>
      </c>
      <c r="Q205">
        <v>1.06273307914809</v>
      </c>
      <c r="R205">
        <v>1.03363454774335</v>
      </c>
      <c r="S205">
        <v>1.02945242943861</v>
      </c>
      <c r="T205">
        <v>1.1107119006128201</v>
      </c>
      <c r="U205">
        <v>1.02280824346537</v>
      </c>
      <c r="V205">
        <v>1.0301280667078301</v>
      </c>
      <c r="W205">
        <v>1.04300305615649</v>
      </c>
      <c r="X205">
        <v>1.0409047377056899</v>
      </c>
      <c r="Y205">
        <v>1.04731660812176</v>
      </c>
      <c r="Z205">
        <v>0.94286711808356105</v>
      </c>
      <c r="AA205">
        <v>0.96280369959620704</v>
      </c>
      <c r="AB205">
        <v>1.1320038429576</v>
      </c>
      <c r="AC205">
        <v>1.0688031310439701</v>
      </c>
      <c r="AD205">
        <v>1.0595212729896399</v>
      </c>
      <c r="AE205">
        <v>1.0739901935968801</v>
      </c>
      <c r="AF205">
        <v>1.3936767467218301</v>
      </c>
      <c r="AG205">
        <v>1.0922880366132699</v>
      </c>
      <c r="AH205">
        <v>1.05621494416081</v>
      </c>
      <c r="AI205">
        <v>1.0714073358113001</v>
      </c>
      <c r="AJ205">
        <v>1.27518705346507</v>
      </c>
      <c r="AK205">
        <v>1.07697488547343</v>
      </c>
      <c r="AL205">
        <v>1.10311209779768</v>
      </c>
      <c r="AM205">
        <v>1.0507375645564601</v>
      </c>
      <c r="AN205">
        <v>1.2077834219409</v>
      </c>
      <c r="AO205">
        <v>1.0604950436793299</v>
      </c>
      <c r="AP205">
        <v>1.1797901181460699</v>
      </c>
      <c r="AQ205">
        <v>0.953891177222982</v>
      </c>
      <c r="AR205">
        <v>1.030369353654</v>
      </c>
      <c r="AS205">
        <v>1.04532704765507</v>
      </c>
      <c r="AT205">
        <v>1.0860994978730301</v>
      </c>
      <c r="AU205">
        <v>1.0684328457091701</v>
      </c>
      <c r="AV205">
        <v>1.2376666395139899</v>
      </c>
      <c r="AW205">
        <v>0.93488949212577399</v>
      </c>
      <c r="AX205">
        <v>1.0256710105289499</v>
      </c>
      <c r="AY205">
        <v>1.04235293759646</v>
      </c>
      <c r="AZ205">
        <v>1.0206038575401499</v>
      </c>
      <c r="BA205">
        <v>1.06874965428597</v>
      </c>
      <c r="BB205">
        <v>1.0606311475370001</v>
      </c>
      <c r="BC205">
        <v>1.0915653325933199</v>
      </c>
      <c r="BD205">
        <v>1.05784560357957</v>
      </c>
      <c r="BE205">
        <v>1.09354749088442</v>
      </c>
      <c r="BF205">
        <v>1.0977471416119799</v>
      </c>
      <c r="BG205">
        <v>1.04598393423077</v>
      </c>
      <c r="BH205">
        <v>1.0230491222858999</v>
      </c>
      <c r="BI205">
        <v>1.0478872046299299</v>
      </c>
      <c r="BJ205">
        <v>1.02392639339673</v>
      </c>
      <c r="BK205">
        <v>1.0077816976152001</v>
      </c>
      <c r="BL205">
        <v>1.0115842517501199</v>
      </c>
      <c r="BM205">
        <v>1.0254069371996599</v>
      </c>
      <c r="BN205">
        <v>1.0593180238390401</v>
      </c>
      <c r="BO205">
        <v>1.07469919032398</v>
      </c>
      <c r="BP205">
        <v>1.0351938005219601</v>
      </c>
      <c r="BQ205">
        <v>1.0767535835017501</v>
      </c>
      <c r="BR205">
        <v>1.0553154610080999</v>
      </c>
      <c r="BS205">
        <v>1.04547706808313</v>
      </c>
      <c r="BT205">
        <v>1.01444160310123</v>
      </c>
      <c r="BU205">
        <v>1.0035760999666401</v>
      </c>
      <c r="BV205">
        <v>1.05540653492154</v>
      </c>
      <c r="BW205">
        <v>1.05399467219638</v>
      </c>
      <c r="BX205">
        <v>1.02387120136362</v>
      </c>
      <c r="BY205">
        <v>1.0027788993953799</v>
      </c>
      <c r="BZ205">
        <v>1.0221447064058</v>
      </c>
      <c r="CA205">
        <v>1.0170632174204799</v>
      </c>
      <c r="CB205">
        <v>1.0398350101281399</v>
      </c>
      <c r="CC205">
        <v>1.03008157014183</v>
      </c>
      <c r="CD205">
        <v>1.05044883474475</v>
      </c>
      <c r="CE205">
        <v>1.0663211070562399</v>
      </c>
      <c r="CF205">
        <v>1.027360925058</v>
      </c>
      <c r="CG205">
        <v>1.0433985464370299</v>
      </c>
      <c r="CH205">
        <v>0.99616902297575705</v>
      </c>
      <c r="CI205">
        <v>1.0298456686912101</v>
      </c>
      <c r="CJ205">
        <v>1.03146886416032</v>
      </c>
      <c r="CK205">
        <v>1.0686768243034499</v>
      </c>
      <c r="CL205">
        <v>1.01134308205197</v>
      </c>
      <c r="CM205">
        <v>1.0220987890914801</v>
      </c>
      <c r="CN205">
        <v>1.04501373589727</v>
      </c>
      <c r="CO205">
        <v>1.08179027559723</v>
      </c>
      <c r="CP205">
        <v>1.0792588552687701</v>
      </c>
      <c r="CQ205">
        <v>1.07195122884774</v>
      </c>
      <c r="CR205">
        <v>1.02276331666399</v>
      </c>
      <c r="CS205">
        <v>1.0193862174882</v>
      </c>
      <c r="CT205">
        <v>1.0299467066096299</v>
      </c>
      <c r="CU205">
        <v>1.0543396113093599</v>
      </c>
      <c r="CV205">
        <v>1.0632849216270901</v>
      </c>
      <c r="CW205">
        <v>1.0713016848357799</v>
      </c>
      <c r="CX205">
        <v>1.0959142476781301</v>
      </c>
      <c r="CY205">
        <v>1.0577587654864</v>
      </c>
    </row>
    <row r="206" spans="1:103" x14ac:dyDescent="0.45">
      <c r="A206" t="s">
        <v>69</v>
      </c>
      <c r="B206" t="s">
        <v>70</v>
      </c>
      <c r="C206" t="s">
        <v>71</v>
      </c>
      <c r="D206">
        <v>50</v>
      </c>
      <c r="E206">
        <f t="shared" si="3"/>
        <v>0</v>
      </c>
      <c r="F206" s="1" cm="1">
        <f t="array" ref="F206">SUMPRODUCT($H206:$CY206,$H$2:$CY$2)/SUMPRODUCT(--($H206:$CY206&lt;&gt;""),$H$2:$CY$2)</f>
        <v>0.99941007924436509</v>
      </c>
      <c r="G206" s="1" cm="1">
        <f t="array" ref="G206">SUMPRODUCT($H206:$CY206,$G$2:$CX$2)/SUMPRODUCT(--($H206:$CY206&lt;&gt;""),$G$2:$CX$2)</f>
        <v>1.0235604062683741</v>
      </c>
      <c r="H206">
        <v>0.95934993194113505</v>
      </c>
      <c r="I206">
        <v>1.0005047792849</v>
      </c>
      <c r="J206">
        <v>1.0081079817813501</v>
      </c>
      <c r="K206">
        <v>1.00158635054029</v>
      </c>
      <c r="L206">
        <v>0.96042736496316095</v>
      </c>
      <c r="M206">
        <v>1.00050873749047</v>
      </c>
      <c r="N206">
        <v>0.98455220701089696</v>
      </c>
      <c r="O206">
        <v>1.0148800062054399</v>
      </c>
      <c r="P206">
        <v>1.00472254485234</v>
      </c>
      <c r="Q206">
        <v>1.04937000979038</v>
      </c>
      <c r="R206">
        <v>1.0093220911321601</v>
      </c>
      <c r="S206">
        <v>1.02672263835591</v>
      </c>
      <c r="T206">
        <v>0.99413562994292803</v>
      </c>
      <c r="U206">
        <v>0.9891286524863</v>
      </c>
      <c r="V206">
        <v>0.94503246327537604</v>
      </c>
      <c r="W206">
        <v>1.0190358691002701</v>
      </c>
      <c r="X206">
        <v>1.0097168995057999</v>
      </c>
      <c r="Y206">
        <v>1.0378404795337</v>
      </c>
      <c r="Z206">
        <v>0.97161381047357798</v>
      </c>
      <c r="AA206">
        <v>0.97205913308157199</v>
      </c>
      <c r="AB206">
        <v>1.03541764162843</v>
      </c>
      <c r="AC206">
        <v>1.0385227935525201</v>
      </c>
      <c r="AD206">
        <v>1.0205163203163199</v>
      </c>
      <c r="AE206">
        <v>1.08241832381808</v>
      </c>
      <c r="AF206">
        <v>1.0062303211064201</v>
      </c>
      <c r="AG206">
        <v>1.0355634644030201</v>
      </c>
      <c r="AH206">
        <v>0.97305261655230901</v>
      </c>
      <c r="AI206">
        <v>1.0225079808964099</v>
      </c>
      <c r="AJ206">
        <v>1.0569098793943601</v>
      </c>
      <c r="AK206">
        <v>1.01999984175949</v>
      </c>
      <c r="AL206">
        <v>1.0204935428944699</v>
      </c>
      <c r="AM206">
        <v>1.03848622761104</v>
      </c>
      <c r="AN206">
        <v>0.99927797394457096</v>
      </c>
      <c r="AO206">
        <v>0.98814229783642404</v>
      </c>
      <c r="AP206">
        <v>0.98101747076317702</v>
      </c>
      <c r="AQ206">
        <v>0.96166723509563601</v>
      </c>
      <c r="AR206">
        <v>1.0181314010692699</v>
      </c>
      <c r="AS206">
        <v>1.05331951605019</v>
      </c>
      <c r="AT206">
        <v>0.97426937130961</v>
      </c>
      <c r="AU206">
        <v>1.0166395068515901</v>
      </c>
      <c r="AV206">
        <v>0.96688160362286801</v>
      </c>
      <c r="AW206">
        <v>0.95781926358943703</v>
      </c>
      <c r="AX206">
        <v>0.963771589516625</v>
      </c>
      <c r="AY206">
        <v>1.0226640575838899</v>
      </c>
      <c r="AZ206">
        <v>0.99476684294546303</v>
      </c>
      <c r="BA206">
        <v>1.07452211984373</v>
      </c>
      <c r="BB206">
        <v>0.99139341175029705</v>
      </c>
      <c r="BC206">
        <v>1.0639427925193601</v>
      </c>
      <c r="BD206">
        <v>1.0054373034356801</v>
      </c>
      <c r="BE206">
        <v>1.06410901188867</v>
      </c>
      <c r="BF206">
        <v>0.99985756187069097</v>
      </c>
      <c r="BG206">
        <v>1.0304764699781499</v>
      </c>
      <c r="BH206">
        <v>1.05036252249605</v>
      </c>
      <c r="BI206">
        <v>1.1004030601858501</v>
      </c>
      <c r="BJ206">
        <v>0.99978278728946401</v>
      </c>
      <c r="BK206">
        <v>1.0309354703415301</v>
      </c>
      <c r="BL206">
        <v>1.01722598506369</v>
      </c>
      <c r="BM206">
        <v>1.05040946749027</v>
      </c>
      <c r="BN206">
        <v>1.01312355863528</v>
      </c>
      <c r="BO206">
        <v>1.0744515317498</v>
      </c>
      <c r="BP206">
        <v>1.0073914273167299</v>
      </c>
      <c r="BQ206">
        <v>1.0630611766039999</v>
      </c>
      <c r="BR206">
        <v>1.0223070101576801</v>
      </c>
      <c r="BS206">
        <v>1.06281082521857</v>
      </c>
      <c r="BT206">
        <v>1.04411795850504</v>
      </c>
      <c r="BU206">
        <v>1.0405099643595801</v>
      </c>
      <c r="BV206">
        <v>1.0283653104261801</v>
      </c>
      <c r="BW206">
        <v>1.0838400905355301</v>
      </c>
      <c r="BX206">
        <v>0.97445722993499495</v>
      </c>
      <c r="BY206">
        <v>1.0014467441881001</v>
      </c>
      <c r="BZ206">
        <v>1.0224549558354601</v>
      </c>
      <c r="CA206">
        <v>1.0510886511431601</v>
      </c>
      <c r="CB206">
        <v>1.0290659480576101</v>
      </c>
      <c r="CC206">
        <v>1.05378073990793</v>
      </c>
      <c r="CD206">
        <v>1.05482375095505</v>
      </c>
      <c r="CE206">
        <v>1.0811997113481799</v>
      </c>
      <c r="CF206">
        <v>1.03403290689926</v>
      </c>
      <c r="CG206">
        <v>1.0751292914252699</v>
      </c>
      <c r="CH206">
        <v>1.03981588984569</v>
      </c>
      <c r="CI206">
        <v>1.09747656882647</v>
      </c>
      <c r="CJ206">
        <v>1.00560735243193</v>
      </c>
      <c r="CK206">
        <v>1.02665506150424</v>
      </c>
      <c r="CL206">
        <v>0.99205897414000099</v>
      </c>
      <c r="CM206">
        <v>1.0639770616456701</v>
      </c>
      <c r="CN206">
        <v>0.99195941860046999</v>
      </c>
      <c r="CO206">
        <v>1.0741671346835699</v>
      </c>
      <c r="CP206">
        <v>0.99427943997619705</v>
      </c>
      <c r="CQ206">
        <v>1.0574527766346999</v>
      </c>
      <c r="CR206">
        <v>1.02754675031548</v>
      </c>
      <c r="CS206">
        <v>1.0745636112220001</v>
      </c>
      <c r="CT206">
        <v>1.01899540394028</v>
      </c>
      <c r="CU206">
        <v>1.0819264038324601</v>
      </c>
      <c r="CV206">
        <v>1.02842929884543</v>
      </c>
      <c r="CW206">
        <v>1.06365346171502</v>
      </c>
      <c r="CX206">
        <v>0.97087139515126397</v>
      </c>
      <c r="CY206">
        <v>1.0351858891288099</v>
      </c>
    </row>
    <row r="207" spans="1:103" x14ac:dyDescent="0.45">
      <c r="A207" t="s">
        <v>77</v>
      </c>
      <c r="B207" t="s">
        <v>78</v>
      </c>
      <c r="C207" t="s">
        <v>79</v>
      </c>
      <c r="D207">
        <v>50</v>
      </c>
      <c r="E207">
        <f t="shared" si="3"/>
        <v>0</v>
      </c>
      <c r="F207" s="1" cm="1">
        <f t="array" ref="F207">SUMPRODUCT($H207:$CY207,$H$2:$CY$2)/SUMPRODUCT(--($H207:$CY207&lt;&gt;""),$H$2:$CY$2)</f>
        <v>1.0561425842669265</v>
      </c>
      <c r="G207" s="1" cm="1">
        <f t="array" ref="G207">SUMPRODUCT($H207:$CY207,$G$2:$CX$2)/SUMPRODUCT(--($H207:$CY207&lt;&gt;""),$G$2:$CX$2)</f>
        <v>1.0844075905097983</v>
      </c>
      <c r="H207">
        <v>1.1667978796041401</v>
      </c>
      <c r="I207">
        <v>1.1698905882706201</v>
      </c>
      <c r="J207">
        <v>1.0085988334414699</v>
      </c>
      <c r="K207">
        <v>1.00390187838248</v>
      </c>
      <c r="L207">
        <v>1.1665078311089401</v>
      </c>
      <c r="M207">
        <v>1.16526865904713</v>
      </c>
      <c r="N207">
        <v>0.94931942583666495</v>
      </c>
      <c r="O207">
        <v>0.98129012792455805</v>
      </c>
      <c r="P207">
        <v>0.98793869757429398</v>
      </c>
      <c r="Q207">
        <v>1.0224213069661701</v>
      </c>
      <c r="R207">
        <v>0.97933247706667603</v>
      </c>
      <c r="S207">
        <v>1.02626108182863</v>
      </c>
      <c r="T207">
        <v>0.97408501006743498</v>
      </c>
      <c r="U207">
        <v>0.98446450263433605</v>
      </c>
      <c r="V207">
        <v>1.15168753784467</v>
      </c>
      <c r="W207">
        <v>1.20383367634996</v>
      </c>
      <c r="X207">
        <v>0.95070074582633801</v>
      </c>
      <c r="Y207">
        <v>0.99283066171532297</v>
      </c>
      <c r="Z207">
        <v>1.03074537605428</v>
      </c>
      <c r="AA207">
        <v>1.0580733274649201</v>
      </c>
      <c r="AB207">
        <v>1.0261128846272101</v>
      </c>
      <c r="AC207">
        <v>1.0380426286133</v>
      </c>
      <c r="AD207">
        <v>1.1402387758643699</v>
      </c>
      <c r="AE207">
        <v>1.2303518568009599</v>
      </c>
      <c r="AF207">
        <v>1.16498563482679</v>
      </c>
      <c r="AG207">
        <v>1.1773684391142401</v>
      </c>
      <c r="AH207">
        <v>1.04870772304773</v>
      </c>
      <c r="AI207">
        <v>1.07887933466616</v>
      </c>
      <c r="AJ207">
        <v>1.0397770479178601</v>
      </c>
      <c r="AK207">
        <v>1.01381995658935</v>
      </c>
      <c r="AL207">
        <v>1.1261445487973001</v>
      </c>
      <c r="AM207">
        <v>1.1510321597491999</v>
      </c>
      <c r="AN207">
        <v>1.11842985708942</v>
      </c>
      <c r="AO207">
        <v>1.13647158121406</v>
      </c>
      <c r="AP207">
        <v>0.94777988625648002</v>
      </c>
      <c r="AQ207">
        <v>0.94193121872151897</v>
      </c>
      <c r="AR207">
        <v>1.1089979936916801</v>
      </c>
      <c r="AS207">
        <v>1.1815568370492799</v>
      </c>
      <c r="AT207">
        <v>1.03125117423351</v>
      </c>
      <c r="AU207">
        <v>1.0446662770683399</v>
      </c>
      <c r="AV207">
        <v>1.0536801140532499</v>
      </c>
      <c r="AW207">
        <v>1.0490398323708101</v>
      </c>
      <c r="AX207">
        <v>1.0339415124917699</v>
      </c>
      <c r="AY207">
        <v>1.05529228939485</v>
      </c>
      <c r="AZ207">
        <v>1.07699351727807</v>
      </c>
      <c r="BA207">
        <v>1.1251411184497</v>
      </c>
      <c r="BB207">
        <v>1.0915843593099399</v>
      </c>
      <c r="BC207">
        <v>1.1218424276826799</v>
      </c>
      <c r="BD207">
        <v>1.2511416984441499</v>
      </c>
      <c r="BE207">
        <v>1.3080089086889799</v>
      </c>
      <c r="BF207">
        <v>1.02209866502462</v>
      </c>
      <c r="BG207">
        <v>1.05341163345401</v>
      </c>
      <c r="BH207">
        <v>1.1214640424469999</v>
      </c>
      <c r="BI207">
        <v>1.2149307772445199</v>
      </c>
      <c r="BJ207">
        <v>1.03468248461695</v>
      </c>
      <c r="BK207">
        <v>1.0663758002235899</v>
      </c>
      <c r="BL207">
        <v>1.13450905154339</v>
      </c>
      <c r="BM207">
        <v>1.1890864310136</v>
      </c>
      <c r="BN207">
        <v>1.0361404255761699</v>
      </c>
      <c r="BO207">
        <v>1.0615473714796699</v>
      </c>
      <c r="BP207">
        <v>1.26955747982612</v>
      </c>
      <c r="BQ207">
        <v>1.28845577854716</v>
      </c>
      <c r="BR207">
        <v>1.04537923140536</v>
      </c>
      <c r="BS207">
        <v>1.0856497836202299</v>
      </c>
      <c r="BT207">
        <v>1.1193498917573801</v>
      </c>
      <c r="BU207">
        <v>1.1475778866486399</v>
      </c>
      <c r="BV207">
        <v>1.02421106546622</v>
      </c>
      <c r="BW207">
        <v>1.08822739111883</v>
      </c>
      <c r="BX207">
        <v>0.94351649482724798</v>
      </c>
      <c r="BY207">
        <v>0.97655745782247005</v>
      </c>
      <c r="BZ207">
        <v>0.99211452349682905</v>
      </c>
      <c r="CA207">
        <v>1.0119274687956901</v>
      </c>
      <c r="CB207">
        <v>1.1110558803527799</v>
      </c>
      <c r="CC207">
        <v>1.1377077855442099</v>
      </c>
      <c r="CD207">
        <v>1.0319964883957899</v>
      </c>
      <c r="CE207">
        <v>1.06096494298147</v>
      </c>
      <c r="CF207">
        <v>0.98434102519526501</v>
      </c>
      <c r="CG207">
        <v>1.08932028436901</v>
      </c>
      <c r="CH207">
        <v>1.1138111966341999</v>
      </c>
      <c r="CI207">
        <v>1.2113778381683999</v>
      </c>
      <c r="CJ207">
        <v>1.1713050816260899</v>
      </c>
      <c r="CK207">
        <v>1.1998060502827901</v>
      </c>
      <c r="CL207">
        <v>0.98575389804631897</v>
      </c>
      <c r="CM207">
        <v>1.0469394453824601</v>
      </c>
      <c r="CN207">
        <v>1.4143458669756901</v>
      </c>
      <c r="CO207">
        <v>1.4693078445291099</v>
      </c>
      <c r="CP207">
        <v>1.1834389092393101</v>
      </c>
      <c r="CQ207">
        <v>1.2228533376383599</v>
      </c>
      <c r="CR207">
        <v>1.0011653426985001</v>
      </c>
      <c r="CS207">
        <v>1.03272399940599</v>
      </c>
      <c r="CT207">
        <v>1.0491175623026501</v>
      </c>
      <c r="CU207">
        <v>1.0926688949512899</v>
      </c>
      <c r="CV207">
        <v>1.22942373082473</v>
      </c>
      <c r="CW207">
        <v>1.2760273883552899</v>
      </c>
      <c r="CX207">
        <v>1.0562134585349301</v>
      </c>
      <c r="CY207">
        <v>1.080931333663</v>
      </c>
    </row>
    <row r="208" spans="1:103" x14ac:dyDescent="0.45">
      <c r="A208" t="s">
        <v>112</v>
      </c>
      <c r="B208" t="s">
        <v>97</v>
      </c>
      <c r="C208" t="s">
        <v>91</v>
      </c>
      <c r="D208">
        <v>50</v>
      </c>
      <c r="E208">
        <f t="shared" si="3"/>
        <v>0</v>
      </c>
      <c r="F208" s="1" cm="1">
        <f t="array" ref="F208">SUMPRODUCT($H208:$CY208,$H$2:$CY$2)/SUMPRODUCT(--($H208:$CY208&lt;&gt;""),$H$2:$CY$2)</f>
        <v>0.92518741255564863</v>
      </c>
      <c r="G208" s="1" cm="1">
        <f t="array" ref="G208">SUMPRODUCT($H208:$CY208,$G$2:$CX$2)/SUMPRODUCT(--($H208:$CY208&lt;&gt;""),$G$2:$CX$2)</f>
        <v>0.93511416756910559</v>
      </c>
      <c r="H208">
        <v>0.92049914595004001</v>
      </c>
      <c r="I208">
        <v>0.91621343823324197</v>
      </c>
      <c r="J208">
        <v>0.93884201079835095</v>
      </c>
      <c r="K208">
        <v>0.92625551907262205</v>
      </c>
      <c r="L208">
        <v>0.92028794757486099</v>
      </c>
      <c r="M208">
        <v>0.91582843682887105</v>
      </c>
      <c r="N208">
        <v>1.04455805883651</v>
      </c>
      <c r="O208">
        <v>0.94067760262225597</v>
      </c>
      <c r="P208">
        <v>0.93772046110094198</v>
      </c>
      <c r="Q208">
        <v>0.95912198661777504</v>
      </c>
      <c r="R208">
        <v>0.91628857687142995</v>
      </c>
      <c r="S208">
        <v>0.95420088843242901</v>
      </c>
      <c r="T208">
        <v>0.90236226281751297</v>
      </c>
      <c r="U208">
        <v>0.91311700070148105</v>
      </c>
      <c r="V208">
        <v>0.91716013250335404</v>
      </c>
      <c r="W208">
        <v>0.92927966623310998</v>
      </c>
      <c r="X208">
        <v>0.91963258870231102</v>
      </c>
      <c r="Y208">
        <v>0.93760991576603803</v>
      </c>
      <c r="Z208">
        <v>0.86534202330185594</v>
      </c>
      <c r="AA208">
        <v>0.88564585384186001</v>
      </c>
      <c r="AB208">
        <v>0.95060592412963896</v>
      </c>
      <c r="AC208">
        <v>0.96884343827991604</v>
      </c>
      <c r="AD208">
        <v>0.93523426189305103</v>
      </c>
      <c r="AE208">
        <v>0.97639666774946099</v>
      </c>
      <c r="AF208">
        <v>0.93895744776805601</v>
      </c>
      <c r="AG208">
        <v>0.93825250175957098</v>
      </c>
      <c r="AH208">
        <v>0.91901369858474202</v>
      </c>
      <c r="AI208">
        <v>0.94692194678974295</v>
      </c>
      <c r="AJ208">
        <v>0.92181050875201798</v>
      </c>
      <c r="AK208">
        <v>0.93240734798581804</v>
      </c>
      <c r="AL208">
        <v>0.92952627511839603</v>
      </c>
      <c r="AM208">
        <v>0.92508240521232998</v>
      </c>
      <c r="AN208">
        <v>0.90633625881482405</v>
      </c>
      <c r="AO208">
        <v>0.90666119759207398</v>
      </c>
      <c r="AP208">
        <v>0.88704468692369798</v>
      </c>
      <c r="AQ208">
        <v>0.86879622548592195</v>
      </c>
      <c r="AR208">
        <v>0.93283927384895904</v>
      </c>
      <c r="AS208">
        <v>0.95619656109162998</v>
      </c>
      <c r="AT208">
        <v>0.91908880138857796</v>
      </c>
      <c r="AU208">
        <v>0.92692130970956799</v>
      </c>
      <c r="AV208">
        <v>0.88684744535925197</v>
      </c>
      <c r="AW208">
        <v>0.85650772934415398</v>
      </c>
      <c r="AX208">
        <v>0.91102927386384203</v>
      </c>
      <c r="AY208">
        <v>0.945488737760114</v>
      </c>
      <c r="AZ208">
        <v>0.93772314329686401</v>
      </c>
      <c r="BA208">
        <v>0.97751187081256397</v>
      </c>
      <c r="BB208">
        <v>0.94639503254467605</v>
      </c>
      <c r="BC208">
        <v>0.99779025219754902</v>
      </c>
      <c r="BD208">
        <v>0.943018311309337</v>
      </c>
      <c r="BE208">
        <v>0.99775169067078395</v>
      </c>
      <c r="BF208">
        <v>0.94467135727910401</v>
      </c>
      <c r="BG208">
        <v>0.95641661765792196</v>
      </c>
      <c r="BH208">
        <v>0.94087346350349299</v>
      </c>
      <c r="BI208">
        <v>0.96775750820801898</v>
      </c>
      <c r="BJ208">
        <v>0.94647084456216601</v>
      </c>
      <c r="BK208">
        <v>0.95635212251784996</v>
      </c>
      <c r="BL208">
        <v>0.92166394578634203</v>
      </c>
      <c r="BM208">
        <v>0.94603901554270697</v>
      </c>
      <c r="BN208">
        <v>0.93754812479017802</v>
      </c>
      <c r="BO208">
        <v>0.97020431223790904</v>
      </c>
      <c r="BP208">
        <v>0.93795056103399699</v>
      </c>
      <c r="BQ208">
        <v>0.98626374702293595</v>
      </c>
      <c r="BR208">
        <v>0.91738117238995898</v>
      </c>
      <c r="BS208">
        <v>0.99738502939854701</v>
      </c>
      <c r="BT208">
        <v>0.89167477827592401</v>
      </c>
      <c r="BU208">
        <v>0.91282244280124802</v>
      </c>
      <c r="BV208">
        <v>0.952887210097628</v>
      </c>
      <c r="BW208">
        <v>1.0037526541975701</v>
      </c>
      <c r="BX208">
        <v>0.89689992494965898</v>
      </c>
      <c r="BY208">
        <v>0.92725154520208697</v>
      </c>
      <c r="BZ208">
        <v>0.92510651801616195</v>
      </c>
      <c r="CA208">
        <v>0.95128675825647901</v>
      </c>
      <c r="CB208">
        <v>0.922323076155802</v>
      </c>
      <c r="CC208">
        <v>0.94558455408905895</v>
      </c>
      <c r="CD208">
        <v>0.93465318922888496</v>
      </c>
      <c r="CE208">
        <v>0.97320924350207105</v>
      </c>
      <c r="CF208">
        <v>0.94237513107642301</v>
      </c>
      <c r="CG208">
        <v>0.98152438549920895</v>
      </c>
      <c r="CH208">
        <v>0.93392104492039496</v>
      </c>
      <c r="CI208">
        <v>0.995129626270436</v>
      </c>
      <c r="CJ208">
        <v>0.94767112155159705</v>
      </c>
      <c r="CK208">
        <v>0.98451100774613298</v>
      </c>
      <c r="CL208">
        <v>0.91923882162450699</v>
      </c>
      <c r="CM208">
        <v>0.98414886416069702</v>
      </c>
      <c r="CN208">
        <v>0.90808470377334205</v>
      </c>
      <c r="CO208">
        <v>0.96989714615117695</v>
      </c>
      <c r="CP208">
        <v>0.92936409661620101</v>
      </c>
      <c r="CQ208">
        <v>0.97802959074019002</v>
      </c>
      <c r="CR208">
        <v>0.95221284933762995</v>
      </c>
      <c r="CS208">
        <v>0.986745532611917</v>
      </c>
      <c r="CT208">
        <v>0.93634070461152397</v>
      </c>
      <c r="CU208">
        <v>0.99299851435438302</v>
      </c>
      <c r="CV208">
        <v>0.92592657361545205</v>
      </c>
      <c r="CW208">
        <v>0.98176058005419098</v>
      </c>
      <c r="CX208">
        <v>0.92341165108833001</v>
      </c>
      <c r="CY208">
        <v>0.95445961254207401</v>
      </c>
    </row>
    <row r="209" spans="1:103" x14ac:dyDescent="0.45">
      <c r="A209" t="s">
        <v>63</v>
      </c>
      <c r="B209" t="s">
        <v>64</v>
      </c>
      <c r="C209" t="s">
        <v>65</v>
      </c>
      <c r="D209">
        <v>50</v>
      </c>
      <c r="E209">
        <f t="shared" si="3"/>
        <v>0</v>
      </c>
      <c r="F209" s="1" cm="1">
        <f t="array" ref="F209">SUMPRODUCT($H209:$CY209,$H$2:$CY$2)/SUMPRODUCT(--($H209:$CY209&lt;&gt;""),$H$2:$CY$2)</f>
        <v>1.3914229705886965</v>
      </c>
      <c r="G209" s="1" cm="1">
        <f t="array" ref="G209">SUMPRODUCT($H209:$CY209,$G$2:$CX$2)/SUMPRODUCT(--($H209:$CY209&lt;&gt;""),$G$2:$CX$2)</f>
        <v>1.360742306358617</v>
      </c>
      <c r="H209">
        <v>1.3917283899042501</v>
      </c>
      <c r="I209">
        <v>1.3522685815178599</v>
      </c>
      <c r="J209">
        <v>1.36937687351705</v>
      </c>
      <c r="K209">
        <v>1.33076012882774</v>
      </c>
      <c r="L209">
        <v>1.3892511889644801</v>
      </c>
      <c r="M209">
        <v>1.35245995590353</v>
      </c>
      <c r="N209">
        <v>1.2642746046167801</v>
      </c>
      <c r="O209">
        <v>1.28923657630558</v>
      </c>
      <c r="P209">
        <v>1.30056816684605</v>
      </c>
      <c r="Q209">
        <v>1.3319099770746801</v>
      </c>
      <c r="R209">
        <v>1.33622074887029</v>
      </c>
      <c r="S209">
        <v>1.38313292596781</v>
      </c>
      <c r="T209">
        <v>1.4636160010768999</v>
      </c>
      <c r="U209">
        <v>1.3420703480832701</v>
      </c>
      <c r="V209">
        <v>1.3560300023510601</v>
      </c>
      <c r="W209">
        <v>1.35207826716444</v>
      </c>
      <c r="X209">
        <v>1.2892766524440999</v>
      </c>
      <c r="Y209">
        <v>1.31813304693547</v>
      </c>
      <c r="Z209">
        <v>1.4166005504718</v>
      </c>
      <c r="AA209">
        <v>1.29715441506477</v>
      </c>
      <c r="AB209">
        <v>1.40434024057594</v>
      </c>
      <c r="AC209">
        <v>1.4031307675462099</v>
      </c>
      <c r="AD209">
        <v>1.3571612735026799</v>
      </c>
      <c r="AE209">
        <v>1.3777415275676801</v>
      </c>
      <c r="AF209">
        <v>1.34484593941763</v>
      </c>
      <c r="AG209">
        <v>1.3353720646259799</v>
      </c>
      <c r="AH209">
        <v>1.45818297910067</v>
      </c>
      <c r="AI209">
        <v>1.4333777587710701</v>
      </c>
      <c r="AJ209">
        <v>1.64205667823287</v>
      </c>
      <c r="AK209">
        <v>1.5129408866215499</v>
      </c>
      <c r="AL209">
        <v>1.38984615913104</v>
      </c>
      <c r="AM209">
        <v>1.3715088883561699</v>
      </c>
      <c r="AN209">
        <v>1.3089714239725301</v>
      </c>
      <c r="AO209">
        <v>1.3078030348629801</v>
      </c>
      <c r="AP209">
        <v>1.4429855374688501</v>
      </c>
      <c r="AQ209">
        <v>1.2716761217547099</v>
      </c>
      <c r="AR209">
        <v>1.35656706259326</v>
      </c>
      <c r="AS209">
        <v>1.3653235771674199</v>
      </c>
      <c r="AT209">
        <v>1.38656286277635</v>
      </c>
      <c r="AU209">
        <v>1.3836819941632701</v>
      </c>
      <c r="AV209">
        <v>1.64702977305675</v>
      </c>
      <c r="AW209">
        <v>1.36522301612898</v>
      </c>
      <c r="AX209">
        <v>1.35370838951547</v>
      </c>
      <c r="AY209">
        <v>1.3628282260772899</v>
      </c>
      <c r="AZ209">
        <v>1.3807103229589199</v>
      </c>
      <c r="BA209">
        <v>1.41216447212328</v>
      </c>
      <c r="BB209">
        <v>1.3695059809013499</v>
      </c>
      <c r="BC209">
        <v>1.4351566581601201</v>
      </c>
      <c r="BD209">
        <v>1.4048055920945199</v>
      </c>
      <c r="BE209">
        <v>1.4325743091090499</v>
      </c>
      <c r="BF209">
        <v>1.49117498373772</v>
      </c>
      <c r="BG209">
        <v>1.4310739671413499</v>
      </c>
      <c r="BH209">
        <v>1.3303668173240299</v>
      </c>
      <c r="BI209">
        <v>1.3587429774263999</v>
      </c>
      <c r="BJ209">
        <v>1.4314752334751499</v>
      </c>
      <c r="BK209">
        <v>1.3949354186513601</v>
      </c>
      <c r="BL209">
        <v>1.3736882184469701</v>
      </c>
      <c r="BM209">
        <v>1.37626837969829</v>
      </c>
      <c r="BN209">
        <v>1.3744778666352699</v>
      </c>
      <c r="BO209">
        <v>1.39279712113228</v>
      </c>
      <c r="BP209">
        <v>1.36812538173758</v>
      </c>
      <c r="BQ209">
        <v>1.41973213195643</v>
      </c>
      <c r="BR209">
        <v>1.3179270074496501</v>
      </c>
      <c r="BS209">
        <v>1.3566428454620201</v>
      </c>
      <c r="BT209">
        <v>1.3324362937211101</v>
      </c>
      <c r="BU209">
        <v>1.32247720338869</v>
      </c>
      <c r="BV209">
        <v>1.37976516944769</v>
      </c>
      <c r="BW209">
        <v>1.38483061233479</v>
      </c>
      <c r="BX209">
        <v>1.3207193202774401</v>
      </c>
      <c r="BY209">
        <v>1.3032446406329401</v>
      </c>
      <c r="BZ209">
        <v>1.3273189050522101</v>
      </c>
      <c r="CA209">
        <v>1.33822394695987</v>
      </c>
      <c r="CB209">
        <v>1.3399971958921899</v>
      </c>
      <c r="CC209">
        <v>1.3321999926677</v>
      </c>
      <c r="CD209">
        <v>1.3905453627070801</v>
      </c>
      <c r="CE209">
        <v>1.3991008104317999</v>
      </c>
      <c r="CF209">
        <v>1.31336903932328</v>
      </c>
      <c r="CG209">
        <v>1.3747746092086</v>
      </c>
      <c r="CH209">
        <v>1.3016365421895799</v>
      </c>
      <c r="CI209">
        <v>1.3548625068023601</v>
      </c>
      <c r="CJ209">
        <v>1.37057910384436</v>
      </c>
      <c r="CK209">
        <v>1.4131241284429401</v>
      </c>
      <c r="CL209">
        <v>1.3950656223636599</v>
      </c>
      <c r="CM209">
        <v>1.38518456486846</v>
      </c>
      <c r="CN209">
        <v>1.3316850190807099</v>
      </c>
      <c r="CO209">
        <v>1.3948995877997199</v>
      </c>
      <c r="CP209">
        <v>1.3408877222057101</v>
      </c>
      <c r="CQ209">
        <v>1.3977118236225401</v>
      </c>
      <c r="CR209">
        <v>1.3514939400893899</v>
      </c>
      <c r="CS209">
        <v>1.36182307748186</v>
      </c>
      <c r="CT209">
        <v>1.3559883191081601</v>
      </c>
      <c r="CU209">
        <v>1.3818270836767199</v>
      </c>
      <c r="CV209">
        <v>1.3861761026858199</v>
      </c>
      <c r="CW209">
        <v>1.42746493458074</v>
      </c>
      <c r="CX209">
        <v>1.3757498628412399</v>
      </c>
      <c r="CY209">
        <v>1.3857403965868</v>
      </c>
    </row>
    <row r="210" spans="1:103" x14ac:dyDescent="0.45">
      <c r="A210" t="s">
        <v>87</v>
      </c>
      <c r="B210" t="s">
        <v>67</v>
      </c>
      <c r="C210" t="s">
        <v>91</v>
      </c>
      <c r="D210">
        <v>50</v>
      </c>
      <c r="E210">
        <f t="shared" si="3"/>
        <v>54</v>
      </c>
      <c r="F210" s="1" cm="1">
        <f t="array" ref="F210">SUMPRODUCT($H210:$CY210,$H$2:$CY$2)/SUMPRODUCT(--($H210:$CY210&lt;&gt;""),$H$2:$CY$2)</f>
        <v>1.5931148316716888</v>
      </c>
      <c r="G210" s="1" cm="1">
        <f t="array" ref="G210">SUMPRODUCT($H210:$CY210,$G$2:$CX$2)/SUMPRODUCT(--($H210:$CY210&lt;&gt;""),$G$2:$CX$2)</f>
        <v>1.5922589209045788</v>
      </c>
      <c r="H210">
        <v>1.5564396462719601</v>
      </c>
      <c r="I210">
        <v>1.5681577752495</v>
      </c>
      <c r="J210">
        <v>1.53327463523444</v>
      </c>
      <c r="K210">
        <v>1.54018670462547</v>
      </c>
      <c r="L210">
        <v>1.5604749078678599</v>
      </c>
      <c r="M210">
        <v>1.56907970338243</v>
      </c>
      <c r="N210">
        <v>1.5232107016544201</v>
      </c>
      <c r="O210">
        <v>1.5246923656489799</v>
      </c>
      <c r="P210">
        <v>1.6405093028959601</v>
      </c>
      <c r="Q210">
        <v>1.6715322667282799</v>
      </c>
      <c r="R210">
        <v>1.55525158968074</v>
      </c>
      <c r="S210">
        <v>1.57125523783911</v>
      </c>
      <c r="T210">
        <v>1.5831357529654999</v>
      </c>
      <c r="U210">
        <v>1.5748381717798601</v>
      </c>
      <c r="V210">
        <v>1.6019877710750701</v>
      </c>
      <c r="W210">
        <v>1.6214653877366001</v>
      </c>
      <c r="X210">
        <v>1.63442784633487</v>
      </c>
      <c r="Y210">
        <v>1.64445467436245</v>
      </c>
      <c r="Z210">
        <v>1.4159404118176699</v>
      </c>
      <c r="AA210">
        <v>1.46134323094096</v>
      </c>
      <c r="AB210">
        <v>1.6504061386579101</v>
      </c>
      <c r="AC210">
        <v>1.64900413893987</v>
      </c>
      <c r="AD210">
        <v>1.6176989556746</v>
      </c>
      <c r="AE210">
        <v>1.6694279676711099</v>
      </c>
      <c r="AF210">
        <v>1.64344431768024</v>
      </c>
      <c r="AG210">
        <v>1.6279403703638899</v>
      </c>
      <c r="AH210">
        <v>1.58070155256374</v>
      </c>
      <c r="AI210">
        <v>1.6233140126971199</v>
      </c>
      <c r="AJ210">
        <v>1.89136987048014</v>
      </c>
      <c r="AK210">
        <v>1.7072444042200901</v>
      </c>
      <c r="AL210">
        <v>1.5389219116053301</v>
      </c>
      <c r="AM210">
        <v>1.5498976309030399</v>
      </c>
      <c r="AN210">
        <v>1.59043322239633</v>
      </c>
      <c r="AO210">
        <v>1.5914278004378399</v>
      </c>
      <c r="AP210">
        <v>1.50328544098584</v>
      </c>
      <c r="AQ210">
        <v>1.49422409193366</v>
      </c>
      <c r="AR210">
        <v>1.6092563941309901</v>
      </c>
      <c r="AS210">
        <v>1.63120442627288</v>
      </c>
      <c r="AT210">
        <v>1.5774699116053399</v>
      </c>
      <c r="AU210">
        <v>1.5932451001913699</v>
      </c>
      <c r="AV210">
        <v>1.5658827359194101</v>
      </c>
      <c r="AW210">
        <v>1.4849195354067299</v>
      </c>
    </row>
    <row r="211" spans="1:103" x14ac:dyDescent="0.45">
      <c r="A211" t="s">
        <v>126</v>
      </c>
      <c r="B211" t="s">
        <v>100</v>
      </c>
      <c r="C211" t="s">
        <v>71</v>
      </c>
      <c r="D211">
        <v>50</v>
      </c>
      <c r="E211">
        <f t="shared" si="3"/>
        <v>0</v>
      </c>
      <c r="F211" s="1" cm="1">
        <f t="array" ref="F211">SUMPRODUCT($H211:$CY211,$H$2:$CY$2)/SUMPRODUCT(--($H211:$CY211&lt;&gt;""),$H$2:$CY$2)</f>
        <v>1.1051329361532858</v>
      </c>
      <c r="G211" s="1" cm="1">
        <f t="array" ref="G211">SUMPRODUCT($H211:$CY211,$G$2:$CX$2)/SUMPRODUCT(--($H211:$CY211&lt;&gt;""),$G$2:$CX$2)</f>
        <v>1.0518999021801871</v>
      </c>
      <c r="H211">
        <v>1.0681554761288099</v>
      </c>
      <c r="I211">
        <v>1.0223972021559999</v>
      </c>
      <c r="J211">
        <v>1.0508199706586501</v>
      </c>
      <c r="K211">
        <v>1.0067939896497</v>
      </c>
      <c r="L211">
        <v>1.06644765058894</v>
      </c>
      <c r="M211">
        <v>1.024304975243</v>
      </c>
      <c r="N211">
        <v>1.0199119488461399</v>
      </c>
      <c r="O211">
        <v>1.01887755596735</v>
      </c>
      <c r="P211">
        <v>1.05306552668438</v>
      </c>
      <c r="Q211">
        <v>1.0581324074017699</v>
      </c>
      <c r="R211">
        <v>1.00807249345783</v>
      </c>
      <c r="S211">
        <v>1.06691279769818</v>
      </c>
      <c r="T211">
        <v>1.1451870493180401</v>
      </c>
      <c r="U211">
        <v>1.0255790459437799</v>
      </c>
      <c r="V211">
        <v>1.08422436616573</v>
      </c>
      <c r="W211">
        <v>1.07966676757612</v>
      </c>
      <c r="X211">
        <v>1.0673876176127499</v>
      </c>
      <c r="Y211">
        <v>1.05948488855124</v>
      </c>
      <c r="Z211">
        <v>0.969525001093409</v>
      </c>
      <c r="AA211">
        <v>0.95733445577370402</v>
      </c>
      <c r="AB211">
        <v>1.1016632544924301</v>
      </c>
      <c r="AC211">
        <v>1.0850811831960201</v>
      </c>
      <c r="AD211">
        <v>1.06394376081213</v>
      </c>
      <c r="AE211">
        <v>1.0749460587624999</v>
      </c>
      <c r="AF211">
        <v>1.2358687678874301</v>
      </c>
      <c r="AG211">
        <v>1.06921987333718</v>
      </c>
      <c r="AH211">
        <v>1.0589074728622501</v>
      </c>
      <c r="AI211">
        <v>1.0771937923339401</v>
      </c>
      <c r="AJ211">
        <v>1.3770245993657999</v>
      </c>
      <c r="AK211">
        <v>1.1021662246188799</v>
      </c>
      <c r="AL211">
        <v>1.1105467906036799</v>
      </c>
      <c r="AM211">
        <v>1.06982046597929</v>
      </c>
      <c r="AN211">
        <v>1.08321749310335</v>
      </c>
      <c r="AO211">
        <v>1.04380241807039</v>
      </c>
      <c r="AP211">
        <v>1.2982920481844999</v>
      </c>
      <c r="AQ211">
        <v>0.98806870814071202</v>
      </c>
      <c r="AR211">
        <v>1.0833445154169901</v>
      </c>
      <c r="AS211">
        <v>1.06025919800479</v>
      </c>
      <c r="AT211">
        <v>1.0841884225355201</v>
      </c>
      <c r="AU211">
        <v>1.07591102391843</v>
      </c>
      <c r="AV211">
        <v>1.37864651637712</v>
      </c>
      <c r="AW211">
        <v>1.08761263975987</v>
      </c>
      <c r="AX211">
        <v>1.02429967252466</v>
      </c>
      <c r="AY211">
        <v>1.03429797645002</v>
      </c>
      <c r="AZ211">
        <v>1.00814086035237</v>
      </c>
      <c r="BA211">
        <v>1.0530360484535499</v>
      </c>
      <c r="BB211">
        <v>1.0133017403978199</v>
      </c>
      <c r="BC211">
        <v>1.0762669047395701</v>
      </c>
      <c r="BD211">
        <v>1.0232294859951601</v>
      </c>
      <c r="BE211">
        <v>1.0575375094461601</v>
      </c>
      <c r="BF211">
        <v>1.1119521903743801</v>
      </c>
      <c r="BG211">
        <v>1.0469569956170399</v>
      </c>
      <c r="BH211">
        <v>1.03249249304103</v>
      </c>
      <c r="BI211">
        <v>1.04464339387133</v>
      </c>
      <c r="BJ211">
        <v>0.98570320382096699</v>
      </c>
      <c r="BK211">
        <v>1.0048229583382899</v>
      </c>
      <c r="BL211">
        <v>1.0378000785591299</v>
      </c>
      <c r="BM211">
        <v>1.0316515898433201</v>
      </c>
      <c r="BN211">
        <v>1.0411739516557801</v>
      </c>
      <c r="BO211">
        <v>1.0587220144815299</v>
      </c>
      <c r="BP211">
        <v>1.0216692645113901</v>
      </c>
      <c r="BQ211">
        <v>1.07946608075817</v>
      </c>
      <c r="BR211">
        <v>1.0558428281876999</v>
      </c>
      <c r="BS211">
        <v>1.0585958250209699</v>
      </c>
      <c r="BT211">
        <v>0.98820908435384502</v>
      </c>
      <c r="BU211">
        <v>0.98785726040201105</v>
      </c>
      <c r="BV211">
        <v>1.04491539951585</v>
      </c>
      <c r="BW211">
        <v>1.0679986185967301</v>
      </c>
      <c r="BX211">
        <v>0.98012277657340996</v>
      </c>
      <c r="BY211">
        <v>0.97812983009268295</v>
      </c>
      <c r="BZ211">
        <v>1.01321685482832</v>
      </c>
      <c r="CA211">
        <v>1.01769511524337</v>
      </c>
      <c r="CB211">
        <v>1.01244690278201</v>
      </c>
      <c r="CC211">
        <v>1.01918006434585</v>
      </c>
      <c r="CD211">
        <v>1.0810697631583901</v>
      </c>
      <c r="CE211">
        <v>1.07819959508069</v>
      </c>
      <c r="CF211">
        <v>1.0161893115260601</v>
      </c>
      <c r="CG211">
        <v>1.0507576948311399</v>
      </c>
      <c r="CH211">
        <v>0.97888151060399198</v>
      </c>
      <c r="CI211">
        <v>1.0270791470614899</v>
      </c>
      <c r="CJ211">
        <v>1.0182892992291299</v>
      </c>
      <c r="CK211">
        <v>1.0707671573903299</v>
      </c>
      <c r="CL211">
        <v>0.97177174343014805</v>
      </c>
      <c r="CM211">
        <v>1.03868586718323</v>
      </c>
      <c r="CN211">
        <v>1.00640220150677</v>
      </c>
      <c r="CO211">
        <v>1.0168369965298401</v>
      </c>
      <c r="CP211">
        <v>1.06147938730874</v>
      </c>
      <c r="CQ211">
        <v>1.0732586269750899</v>
      </c>
      <c r="CR211">
        <v>1.03102566228943</v>
      </c>
      <c r="CS211">
        <v>1.0331261398694001</v>
      </c>
      <c r="CT211">
        <v>1.0597534632475101</v>
      </c>
      <c r="CU211">
        <v>1.0603584568593101</v>
      </c>
      <c r="CV211">
        <v>1.0399589306514301</v>
      </c>
      <c r="CW211">
        <v>1.0659281337672699</v>
      </c>
      <c r="CX211">
        <v>1.02286640782255</v>
      </c>
      <c r="CY211">
        <v>1.03673328886761</v>
      </c>
    </row>
    <row r="212" spans="1:103" x14ac:dyDescent="0.45">
      <c r="A212" t="s">
        <v>126</v>
      </c>
      <c r="B212" t="s">
        <v>100</v>
      </c>
      <c r="C212" t="s">
        <v>110</v>
      </c>
      <c r="D212">
        <v>50</v>
      </c>
      <c r="E212">
        <f t="shared" si="3"/>
        <v>0</v>
      </c>
      <c r="F212" s="1" cm="1">
        <f t="array" ref="F212">SUMPRODUCT($H212:$CY212,$H$2:$CY$2)/SUMPRODUCT(--($H212:$CY212&lt;&gt;""),$H$2:$CY$2)</f>
        <v>1.0188150866823691</v>
      </c>
      <c r="G212" s="1" cm="1">
        <f t="array" ref="G212">SUMPRODUCT($H212:$CY212,$G$2:$CX$2)/SUMPRODUCT(--($H212:$CY212&lt;&gt;""),$G$2:$CX$2)</f>
        <v>0.98964842116434726</v>
      </c>
      <c r="H212">
        <v>1.0026605228943899</v>
      </c>
      <c r="I212">
        <v>0.98486327422766895</v>
      </c>
      <c r="J212">
        <v>0.98643512639803299</v>
      </c>
      <c r="K212">
        <v>0.96593849542533605</v>
      </c>
      <c r="L212">
        <v>1.0032680971140899</v>
      </c>
      <c r="M212">
        <v>0.98364535834105105</v>
      </c>
      <c r="N212">
        <v>0.94392354070811602</v>
      </c>
      <c r="O212">
        <v>0.95142112098392795</v>
      </c>
      <c r="P212">
        <v>0.98733938594197501</v>
      </c>
      <c r="Q212">
        <v>1.00094042457448</v>
      </c>
      <c r="R212">
        <v>0.94346504466803605</v>
      </c>
      <c r="S212">
        <v>0.98534694923060695</v>
      </c>
      <c r="T212">
        <v>1.04373973083649</v>
      </c>
      <c r="U212">
        <v>0.96102073080349204</v>
      </c>
      <c r="V212">
        <v>0.99358065968294196</v>
      </c>
      <c r="W212">
        <v>1.0172391346743801</v>
      </c>
      <c r="X212">
        <v>0.98205763594719997</v>
      </c>
      <c r="Y212">
        <v>0.98746768162707799</v>
      </c>
      <c r="Z212">
        <v>0.897904163997573</v>
      </c>
      <c r="AA212">
        <v>0.90674163852796197</v>
      </c>
      <c r="AB212">
        <v>1.01048453966157</v>
      </c>
      <c r="AC212">
        <v>1.0197450170601801</v>
      </c>
      <c r="AD212">
        <v>1.0006210800497599</v>
      </c>
      <c r="AE212">
        <v>1.0204695969831099</v>
      </c>
      <c r="AF212">
        <v>1.1367471662458899</v>
      </c>
      <c r="AG212">
        <v>1.00883841753919</v>
      </c>
      <c r="AH212">
        <v>0.99285656099734598</v>
      </c>
      <c r="AI212">
        <v>1.0094734153307301</v>
      </c>
      <c r="AJ212">
        <v>1.2009678604740699</v>
      </c>
      <c r="AK212">
        <v>1.0395570496585</v>
      </c>
      <c r="AL212">
        <v>1.0341931603324399</v>
      </c>
      <c r="AM212">
        <v>1.01190699743093</v>
      </c>
      <c r="AN212">
        <v>0.99666161013974497</v>
      </c>
      <c r="AO212">
        <v>0.98081247544157801</v>
      </c>
      <c r="AP212">
        <v>1.1226502705803101</v>
      </c>
      <c r="AQ212">
        <v>0.92249103200668403</v>
      </c>
      <c r="AR212">
        <v>1.00709509944509</v>
      </c>
      <c r="AS212">
        <v>1.00259208782704</v>
      </c>
      <c r="AT212">
        <v>1.01472076809539</v>
      </c>
      <c r="AU212">
        <v>1.01549625662597</v>
      </c>
      <c r="AV212">
        <v>1.2260955126850499</v>
      </c>
      <c r="AW212">
        <v>0.976718576366293</v>
      </c>
      <c r="AX212">
        <v>0.96509657775701396</v>
      </c>
      <c r="AY212">
        <v>0.98856333189137602</v>
      </c>
      <c r="AZ212">
        <v>0.96496223970486406</v>
      </c>
      <c r="BA212">
        <v>1.00819911752837</v>
      </c>
      <c r="BB212">
        <v>0.95732008574901295</v>
      </c>
      <c r="BC212">
        <v>1.0350600179915399</v>
      </c>
      <c r="BD212">
        <v>0.97850088023271697</v>
      </c>
      <c r="BE212">
        <v>1.0202102649457301</v>
      </c>
      <c r="BF212">
        <v>1.0412031412624601</v>
      </c>
      <c r="BG212">
        <v>1.00177301653289</v>
      </c>
      <c r="BH212">
        <v>0.98443910886392805</v>
      </c>
      <c r="BI212">
        <v>0.99315573846266902</v>
      </c>
      <c r="BJ212">
        <v>0.92846988753398596</v>
      </c>
      <c r="BK212">
        <v>0.95012737729619701</v>
      </c>
      <c r="BL212">
        <v>0.98182759453922896</v>
      </c>
      <c r="BM212">
        <v>0.98382343563124797</v>
      </c>
      <c r="BN212">
        <v>0.98471359484243404</v>
      </c>
      <c r="BO212">
        <v>1.00886569451842</v>
      </c>
      <c r="BP212">
        <v>0.98199922626569103</v>
      </c>
      <c r="BQ212">
        <v>1.0345830842336801</v>
      </c>
      <c r="BR212">
        <v>0.98242639319082403</v>
      </c>
      <c r="BS212">
        <v>0.99169351500563496</v>
      </c>
      <c r="BT212">
        <v>0.93065389805130805</v>
      </c>
      <c r="BU212">
        <v>0.94939077811865702</v>
      </c>
      <c r="BV212">
        <v>0.98596211570178904</v>
      </c>
      <c r="BW212">
        <v>1.0013354447374501</v>
      </c>
      <c r="BX212">
        <v>0.93566878218344995</v>
      </c>
      <c r="BY212">
        <v>0.941400874390109</v>
      </c>
      <c r="BZ212">
        <v>0.966803583112406</v>
      </c>
      <c r="CA212">
        <v>0.96204288330196397</v>
      </c>
      <c r="CB212">
        <v>0.96125575147611997</v>
      </c>
      <c r="CC212">
        <v>0.96120241067397305</v>
      </c>
      <c r="CD212">
        <v>1.02539595454416</v>
      </c>
      <c r="CE212">
        <v>1.02013987467433</v>
      </c>
      <c r="CF212">
        <v>0.94463321209002804</v>
      </c>
      <c r="CG212">
        <v>0.98074278303217899</v>
      </c>
      <c r="CH212">
        <v>0.94021882086549602</v>
      </c>
      <c r="CI212">
        <v>0.979497777292343</v>
      </c>
      <c r="CJ212">
        <v>0.970327237503392</v>
      </c>
      <c r="CK212">
        <v>1.0100086726751401</v>
      </c>
      <c r="CL212">
        <v>0.93219917565489496</v>
      </c>
      <c r="CM212">
        <v>0.97930193811843103</v>
      </c>
      <c r="CN212">
        <v>0.94833695361801895</v>
      </c>
      <c r="CO212">
        <v>0.99395244198243304</v>
      </c>
      <c r="CP212">
        <v>1.0002001567435099</v>
      </c>
      <c r="CQ212">
        <v>1.02038278148466</v>
      </c>
      <c r="CR212">
        <v>0.97235995476843895</v>
      </c>
      <c r="CS212">
        <v>0.98267639569515797</v>
      </c>
      <c r="CT212">
        <v>0.982780999989735</v>
      </c>
      <c r="CU212">
        <v>0.989502712938367</v>
      </c>
      <c r="CV212">
        <v>0.98437844888314496</v>
      </c>
      <c r="CW212">
        <v>1.00689469909121</v>
      </c>
      <c r="CX212">
        <v>0.97991676479614098</v>
      </c>
      <c r="CY212">
        <v>0.99521588815278506</v>
      </c>
    </row>
    <row r="213" spans="1:103" x14ac:dyDescent="0.45">
      <c r="A213" t="s">
        <v>126</v>
      </c>
      <c r="B213" t="s">
        <v>100</v>
      </c>
      <c r="C213" t="s">
        <v>91</v>
      </c>
      <c r="D213">
        <v>50</v>
      </c>
      <c r="E213">
        <f t="shared" si="3"/>
        <v>0</v>
      </c>
      <c r="F213" s="1" cm="1">
        <f t="array" ref="F213">SUMPRODUCT($H213:$CY213,$H$2:$CY$2)/SUMPRODUCT(--($H213:$CY213&lt;&gt;""),$H$2:$CY$2)</f>
        <v>1.0591332355895264</v>
      </c>
      <c r="G213" s="1" cm="1">
        <f t="array" ref="G213">SUMPRODUCT($H213:$CY213,$G$2:$CX$2)/SUMPRODUCT(--($H213:$CY213&lt;&gt;""),$G$2:$CX$2)</f>
        <v>1.0292427203345385</v>
      </c>
      <c r="H213">
        <v>1.0498706182061499</v>
      </c>
      <c r="I213">
        <v>1.0188872275431899</v>
      </c>
      <c r="J213">
        <v>1.03358148371021</v>
      </c>
      <c r="K213">
        <v>1.00307382795025</v>
      </c>
      <c r="L213">
        <v>1.0510097258695501</v>
      </c>
      <c r="M213">
        <v>1.01925061488366</v>
      </c>
      <c r="N213">
        <v>0.97938839867016403</v>
      </c>
      <c r="O213">
        <v>0.99140819677647596</v>
      </c>
      <c r="P213">
        <v>1.03243628646311</v>
      </c>
      <c r="Q213">
        <v>1.0424230907222301</v>
      </c>
      <c r="R213">
        <v>0.98685823351499002</v>
      </c>
      <c r="S213">
        <v>1.0289513248302899</v>
      </c>
      <c r="T213">
        <v>1.08012864242563</v>
      </c>
      <c r="U213">
        <v>0.99695532374439699</v>
      </c>
      <c r="V213">
        <v>1.0310565847603701</v>
      </c>
      <c r="W213">
        <v>1.05565490615449</v>
      </c>
      <c r="X213">
        <v>1.0197934185525701</v>
      </c>
      <c r="Y213">
        <v>1.02582818792221</v>
      </c>
      <c r="Z213">
        <v>0.92850536922625904</v>
      </c>
      <c r="AA213">
        <v>0.94198170303948003</v>
      </c>
      <c r="AB213">
        <v>1.04908002342877</v>
      </c>
      <c r="AC213">
        <v>1.0599619533273501</v>
      </c>
      <c r="AD213">
        <v>1.0440932807135199</v>
      </c>
      <c r="AE213">
        <v>1.0623168203214299</v>
      </c>
      <c r="AF213">
        <v>1.1809741626736301</v>
      </c>
      <c r="AG213">
        <v>1.0505340904474001</v>
      </c>
      <c r="AH213">
        <v>1.0322449612397799</v>
      </c>
      <c r="AI213">
        <v>1.0532059717533</v>
      </c>
      <c r="AJ213">
        <v>1.2406613925692</v>
      </c>
      <c r="AK213">
        <v>1.0840493349942699</v>
      </c>
      <c r="AL213">
        <v>1.0816888382140899</v>
      </c>
      <c r="AM213">
        <v>1.0495619615123699</v>
      </c>
      <c r="AN213">
        <v>1.04471732706982</v>
      </c>
      <c r="AO213">
        <v>1.01902886278191</v>
      </c>
      <c r="AP213">
        <v>1.15792562460704</v>
      </c>
      <c r="AQ213">
        <v>0.956073456883478</v>
      </c>
      <c r="AR213">
        <v>1.05117740604759</v>
      </c>
      <c r="AS213">
        <v>1.0453634446637701</v>
      </c>
      <c r="AT213">
        <v>1.05856211522221</v>
      </c>
      <c r="AU213">
        <v>1.0565650118296801</v>
      </c>
      <c r="AV213">
        <v>1.26270752633032</v>
      </c>
      <c r="AW213">
        <v>1.0262847898638501</v>
      </c>
      <c r="AX213">
        <v>1.0009570249281301</v>
      </c>
      <c r="AY213">
        <v>1.02292039067693</v>
      </c>
      <c r="AZ213">
        <v>1.0022379820676499</v>
      </c>
      <c r="BA213">
        <v>1.0434960062579199</v>
      </c>
      <c r="BB213">
        <v>0.997191505968265</v>
      </c>
      <c r="BC213">
        <v>1.06942605897164</v>
      </c>
      <c r="BD213">
        <v>1.01910652024924</v>
      </c>
      <c r="BE213">
        <v>1.05726671803823</v>
      </c>
      <c r="BF213">
        <v>1.08228124789207</v>
      </c>
      <c r="BG213">
        <v>1.04346450555889</v>
      </c>
      <c r="BH213">
        <v>1.02095316604019</v>
      </c>
      <c r="BI213">
        <v>1.0329985737263201</v>
      </c>
      <c r="BJ213">
        <v>0.96397048301607502</v>
      </c>
      <c r="BK213">
        <v>0.98464892401792903</v>
      </c>
      <c r="BL213">
        <v>1.0208102590054999</v>
      </c>
      <c r="BM213">
        <v>1.0210047999654599</v>
      </c>
      <c r="BN213">
        <v>1.0251704630580201</v>
      </c>
      <c r="BO213">
        <v>1.0470957379311501</v>
      </c>
      <c r="BP213">
        <v>1.01789907637169</v>
      </c>
      <c r="BQ213">
        <v>1.06821807149788</v>
      </c>
      <c r="BR213">
        <v>1.02702476359974</v>
      </c>
      <c r="BS213">
        <v>1.0232998877663899</v>
      </c>
      <c r="BT213">
        <v>0.970176080186677</v>
      </c>
      <c r="BU213">
        <v>0.98802025257554904</v>
      </c>
      <c r="BV213">
        <v>1.0234142097809</v>
      </c>
      <c r="BW213">
        <v>1.0369733157621699</v>
      </c>
      <c r="BX213">
        <v>0.97787277451329602</v>
      </c>
      <c r="BY213">
        <v>0.97257832825405099</v>
      </c>
      <c r="BZ213">
        <v>1.00277136586076</v>
      </c>
      <c r="CA213">
        <v>0.99583569797386295</v>
      </c>
      <c r="CB213">
        <v>0.99145770999183802</v>
      </c>
      <c r="CC213">
        <v>0.99365310511176597</v>
      </c>
      <c r="CD213">
        <v>1.0612215026029601</v>
      </c>
      <c r="CE213">
        <v>1.06874804243525</v>
      </c>
      <c r="CF213">
        <v>0.98650182263166497</v>
      </c>
      <c r="CG213">
        <v>1.0109727633071299</v>
      </c>
      <c r="CH213">
        <v>0.97049364366717095</v>
      </c>
      <c r="CI213">
        <v>1.0097814533943501</v>
      </c>
      <c r="CJ213">
        <v>1.00676655841421</v>
      </c>
      <c r="CK213">
        <v>1.0459973888384499</v>
      </c>
      <c r="CL213">
        <v>0.96711084708658002</v>
      </c>
      <c r="CM213">
        <v>1.0108970329625799</v>
      </c>
      <c r="CN213">
        <v>0.99125667777308302</v>
      </c>
      <c r="CO213">
        <v>1.0312458644526299</v>
      </c>
      <c r="CP213">
        <v>1.0379155833915801</v>
      </c>
      <c r="CQ213">
        <v>1.05688272288021</v>
      </c>
      <c r="CR213">
        <v>1.00690919166263</v>
      </c>
      <c r="CS213">
        <v>1.02195315357709</v>
      </c>
      <c r="CT213">
        <v>1.02031528974755</v>
      </c>
      <c r="CU213">
        <v>1.0370736573307</v>
      </c>
      <c r="CV213">
        <v>1.02703146141361</v>
      </c>
      <c r="CW213">
        <v>1.0429558138270101</v>
      </c>
      <c r="CX213">
        <v>1.0182442344159901</v>
      </c>
      <c r="CY213">
        <v>1.0344167897833001</v>
      </c>
    </row>
    <row r="214" spans="1:103" x14ac:dyDescent="0.45">
      <c r="A214" t="s">
        <v>126</v>
      </c>
      <c r="B214" t="s">
        <v>109</v>
      </c>
      <c r="C214" t="s">
        <v>71</v>
      </c>
      <c r="D214">
        <v>50</v>
      </c>
      <c r="E214">
        <f t="shared" si="3"/>
        <v>0</v>
      </c>
      <c r="F214" s="1" cm="1">
        <f t="array" ref="F214">SUMPRODUCT($H214:$CY214,$H$2:$CY$2)/SUMPRODUCT(--($H214:$CY214&lt;&gt;""),$H$2:$CY$2)</f>
        <v>1.3077386676506273</v>
      </c>
      <c r="G214" s="1" cm="1">
        <f t="array" ref="G214">SUMPRODUCT($H214:$CY214,$G$2:$CX$2)/SUMPRODUCT(--($H214:$CY214&lt;&gt;""),$G$2:$CX$2)</f>
        <v>1.2302074058513981</v>
      </c>
      <c r="H214">
        <v>1.25650673167862</v>
      </c>
      <c r="I214">
        <v>1.1890415298485999</v>
      </c>
      <c r="J214">
        <v>1.2452541258472001</v>
      </c>
      <c r="K214">
        <v>1.1705813253880499</v>
      </c>
      <c r="L214">
        <v>1.2583228493374801</v>
      </c>
      <c r="M214">
        <v>1.1935258280528001</v>
      </c>
      <c r="N214">
        <v>1.1667779426099001</v>
      </c>
      <c r="O214">
        <v>1.1458961078515399</v>
      </c>
      <c r="P214">
        <v>1.22130605402753</v>
      </c>
      <c r="Q214">
        <v>1.24850357055262</v>
      </c>
      <c r="R214">
        <v>1.3683849598039299</v>
      </c>
      <c r="S214">
        <v>1.41475052157834</v>
      </c>
      <c r="T214">
        <v>1.3145578297571101</v>
      </c>
      <c r="U214">
        <v>1.17165043398256</v>
      </c>
      <c r="V214">
        <v>1.24056239507115</v>
      </c>
      <c r="W214">
        <v>1.2140840323070601</v>
      </c>
      <c r="X214">
        <v>1.1886615595910499</v>
      </c>
      <c r="Y214">
        <v>1.17742722699011</v>
      </c>
      <c r="Z214">
        <v>1.23277387927838</v>
      </c>
      <c r="AA214">
        <v>1.2058889764879499</v>
      </c>
      <c r="AB214">
        <v>1.2792472406129001</v>
      </c>
      <c r="AC214">
        <v>1.25058487468155</v>
      </c>
      <c r="AD214">
        <v>1.35684343704691</v>
      </c>
      <c r="AE214">
        <v>1.3593074057661001</v>
      </c>
      <c r="AF214">
        <v>1.7199036440113999</v>
      </c>
      <c r="AG214">
        <v>1.3455024339472199</v>
      </c>
      <c r="AH214">
        <v>1.2051779515601899</v>
      </c>
      <c r="AI214">
        <v>1.24281097335021</v>
      </c>
      <c r="AJ214">
        <v>1.5376016805141699</v>
      </c>
      <c r="AK214">
        <v>1.2310438862461699</v>
      </c>
      <c r="AL214">
        <v>1.25247860759948</v>
      </c>
      <c r="AM214">
        <v>1.1798582258066701</v>
      </c>
      <c r="AN214">
        <v>1.3570190252107199</v>
      </c>
      <c r="AO214">
        <v>1.32198147322802</v>
      </c>
      <c r="AP214">
        <v>1.39060670636338</v>
      </c>
      <c r="AQ214">
        <v>1.1218988851030001</v>
      </c>
      <c r="AR214">
        <v>1.23011650383936</v>
      </c>
      <c r="AS214">
        <v>1.2044097826795701</v>
      </c>
      <c r="AT214">
        <v>1.24161893922464</v>
      </c>
      <c r="AU214">
        <v>1.2362383128744701</v>
      </c>
      <c r="AV214">
        <v>1.6692271136778201</v>
      </c>
      <c r="AW214">
        <v>1.1612242389010401</v>
      </c>
      <c r="AX214">
        <v>1.18256329569563</v>
      </c>
      <c r="AY214">
        <v>1.1971542782481699</v>
      </c>
      <c r="AZ214">
        <v>1.1519633924966599</v>
      </c>
      <c r="BA214">
        <v>1.2142269093375899</v>
      </c>
      <c r="BB214">
        <v>1.1520220078118799</v>
      </c>
      <c r="BC214">
        <v>1.20602600172139</v>
      </c>
      <c r="BD214">
        <v>1.20672067952511</v>
      </c>
      <c r="BE214">
        <v>1.2529588112639301</v>
      </c>
      <c r="BF214">
        <v>1.25414125990048</v>
      </c>
      <c r="BG214">
        <v>1.14729850995987</v>
      </c>
      <c r="BH214">
        <v>1.3585212986202799</v>
      </c>
      <c r="BI214">
        <v>1.4062339224390801</v>
      </c>
      <c r="BJ214">
        <v>1.14501129107016</v>
      </c>
      <c r="BK214">
        <v>1.17382613443281</v>
      </c>
      <c r="BL214">
        <v>1.18102900344384</v>
      </c>
      <c r="BM214">
        <v>1.16988905511255</v>
      </c>
      <c r="BN214">
        <v>1.2078801944178399</v>
      </c>
      <c r="BO214">
        <v>1.2210534795133401</v>
      </c>
      <c r="BP214">
        <v>1.2027056181045599</v>
      </c>
      <c r="BQ214">
        <v>1.23793115382277</v>
      </c>
      <c r="BR214">
        <v>1.1722875666346699</v>
      </c>
      <c r="BS214">
        <v>1.21397111720621</v>
      </c>
      <c r="BT214">
        <v>1.2414503334423601</v>
      </c>
      <c r="BU214">
        <v>1.2317000625825001</v>
      </c>
      <c r="BV214">
        <v>1.17505844937144</v>
      </c>
      <c r="BW214">
        <v>1.1737528022622301</v>
      </c>
      <c r="BX214">
        <v>1.1494692757711999</v>
      </c>
      <c r="BY214">
        <v>1.14985751007939</v>
      </c>
      <c r="BZ214">
        <v>1.17152347005072</v>
      </c>
      <c r="CA214">
        <v>1.15701098553634</v>
      </c>
      <c r="CB214">
        <v>1.1494050271146301</v>
      </c>
      <c r="CC214">
        <v>1.1300253889006799</v>
      </c>
      <c r="CD214">
        <v>1.2574306636500301</v>
      </c>
      <c r="CE214">
        <v>1.2148530002349001</v>
      </c>
      <c r="CF214">
        <v>1.1476490816992899</v>
      </c>
      <c r="CG214">
        <v>1.16889436103222</v>
      </c>
      <c r="CH214">
        <v>1.1407372200925601</v>
      </c>
      <c r="CI214">
        <v>1.20116209190014</v>
      </c>
      <c r="CJ214">
        <v>1.21875876236558</v>
      </c>
      <c r="CK214">
        <v>1.24675592034865</v>
      </c>
      <c r="CL214">
        <v>1.13860703569557</v>
      </c>
      <c r="CM214">
        <v>1.1602376509360299</v>
      </c>
      <c r="CN214">
        <v>1.3516619970240999</v>
      </c>
      <c r="CO214">
        <v>1.41350855175684</v>
      </c>
      <c r="CP214">
        <v>1.2150713638914501</v>
      </c>
      <c r="CQ214">
        <v>1.25668285533138</v>
      </c>
      <c r="CR214">
        <v>1.1701541768800801</v>
      </c>
      <c r="CS214">
        <v>1.20294553184048</v>
      </c>
      <c r="CT214">
        <v>1.1765612576232301</v>
      </c>
      <c r="CU214">
        <v>1.20438761294083</v>
      </c>
      <c r="CV214">
        <v>1.2228253873324</v>
      </c>
      <c r="CW214">
        <v>1.2502095309528001</v>
      </c>
      <c r="CX214">
        <v>1.1947127532114801</v>
      </c>
      <c r="CY214">
        <v>1.2134810865246599</v>
      </c>
    </row>
    <row r="215" spans="1:103" x14ac:dyDescent="0.45">
      <c r="A215" t="s">
        <v>126</v>
      </c>
      <c r="B215" t="s">
        <v>95</v>
      </c>
      <c r="C215" t="s">
        <v>71</v>
      </c>
      <c r="D215">
        <v>50</v>
      </c>
      <c r="E215">
        <f t="shared" si="3"/>
        <v>0</v>
      </c>
      <c r="F215" s="1" cm="1">
        <f t="array" ref="F215">SUMPRODUCT($H215:$CY215,$H$2:$CY$2)/SUMPRODUCT(--($H215:$CY215&lt;&gt;""),$H$2:$CY$2)</f>
        <v>1.1290141942492926</v>
      </c>
      <c r="G215" s="1" cm="1">
        <f t="array" ref="G215">SUMPRODUCT($H215:$CY215,$G$2:$CX$2)/SUMPRODUCT(--($H215:$CY215&lt;&gt;""),$G$2:$CX$2)</f>
        <v>1.066121222417806</v>
      </c>
      <c r="H215">
        <v>1.0975137308868399</v>
      </c>
      <c r="I215">
        <v>1.0278434766461599</v>
      </c>
      <c r="J215">
        <v>1.08016767226994</v>
      </c>
      <c r="K215">
        <v>1.01318160784557</v>
      </c>
      <c r="L215">
        <v>1.0936761764885099</v>
      </c>
      <c r="M215">
        <v>1.02923805368184</v>
      </c>
      <c r="N215">
        <v>1.0429712787151499</v>
      </c>
      <c r="O215">
        <v>1.03299631152473</v>
      </c>
      <c r="P215">
        <v>1.08890959802651</v>
      </c>
      <c r="Q215">
        <v>1.09444147151767</v>
      </c>
      <c r="R215">
        <v>1.0201440280268099</v>
      </c>
      <c r="S215">
        <v>1.0752289073351899</v>
      </c>
      <c r="T215">
        <v>1.1668130170470601</v>
      </c>
      <c r="U215">
        <v>1.05944361203682</v>
      </c>
      <c r="V215">
        <v>1.0824287355278099</v>
      </c>
      <c r="W215">
        <v>1.08379818782416</v>
      </c>
      <c r="X215">
        <v>1.0847000071206701</v>
      </c>
      <c r="Y215">
        <v>1.0800615810042999</v>
      </c>
      <c r="Z215">
        <v>0.99214663158358296</v>
      </c>
      <c r="AA215">
        <v>0.97747668158175205</v>
      </c>
      <c r="AB215">
        <v>1.1095987223722099</v>
      </c>
      <c r="AC215">
        <v>1.08930269300864</v>
      </c>
      <c r="AD215">
        <v>1.0884224684525801</v>
      </c>
      <c r="AE215">
        <v>1.09097248924905</v>
      </c>
      <c r="AF215">
        <v>1.3231231100142999</v>
      </c>
      <c r="AG215">
        <v>1.07386556154343</v>
      </c>
      <c r="AH215">
        <v>1.0683805904671699</v>
      </c>
      <c r="AI215">
        <v>1.0953178641818</v>
      </c>
      <c r="AJ215">
        <v>1.3986524502223701</v>
      </c>
      <c r="AK215">
        <v>1.10540433086683</v>
      </c>
      <c r="AL215">
        <v>1.1219332518807299</v>
      </c>
      <c r="AM215">
        <v>1.08734808689814</v>
      </c>
      <c r="AN215">
        <v>1.12889774701629</v>
      </c>
      <c r="AO215">
        <v>1.06913605078258</v>
      </c>
      <c r="AP215">
        <v>1.2484938874060001</v>
      </c>
      <c r="AQ215">
        <v>0.98750563139792502</v>
      </c>
      <c r="AR215">
        <v>1.11625443847887</v>
      </c>
      <c r="AS215">
        <v>1.08923378207169</v>
      </c>
      <c r="AT215">
        <v>1.1181649721447</v>
      </c>
      <c r="AU215">
        <v>1.1066492435134501</v>
      </c>
      <c r="AV215">
        <v>1.42544766592713</v>
      </c>
      <c r="AW215">
        <v>1.03137600631464</v>
      </c>
      <c r="AX215">
        <v>1.0491705170016601</v>
      </c>
      <c r="AY215">
        <v>1.06926855299848</v>
      </c>
      <c r="AZ215">
        <v>1.04347143169695</v>
      </c>
      <c r="BA215">
        <v>1.0758916790300199</v>
      </c>
      <c r="BB215">
        <v>1.05007977613111</v>
      </c>
      <c r="BC215">
        <v>1.139716849409</v>
      </c>
      <c r="BD215">
        <v>1.0720230066165799</v>
      </c>
      <c r="BE215">
        <v>1.11842600760901</v>
      </c>
      <c r="BF215">
        <v>1.1322862175796</v>
      </c>
      <c r="BG215">
        <v>1.0528580326736301</v>
      </c>
      <c r="BH215">
        <v>1.0593035994992701</v>
      </c>
      <c r="BI215">
        <v>1.08028034635992</v>
      </c>
      <c r="BJ215">
        <v>1.0202049629018499</v>
      </c>
      <c r="BK215">
        <v>1.0151775481112799</v>
      </c>
      <c r="BL215">
        <v>1.0705905530794599</v>
      </c>
      <c r="BM215">
        <v>1.0555462947079</v>
      </c>
      <c r="BN215">
        <v>1.0739167122732201</v>
      </c>
      <c r="BO215">
        <v>1.07709681566974</v>
      </c>
      <c r="BP215">
        <v>1.0721042176182201</v>
      </c>
      <c r="BQ215">
        <v>1.1163394841010701</v>
      </c>
      <c r="BR215">
        <v>1.07470079211308</v>
      </c>
      <c r="BS215">
        <v>1.06995463607182</v>
      </c>
      <c r="BT215">
        <v>1.0063776957800901</v>
      </c>
      <c r="BU215">
        <v>1.0097491308772899</v>
      </c>
      <c r="BV215">
        <v>1.0505968037056901</v>
      </c>
      <c r="BW215">
        <v>1.0578649777732101</v>
      </c>
      <c r="BX215">
        <v>1.0103698363243301</v>
      </c>
      <c r="BY215">
        <v>0.99122803471501897</v>
      </c>
      <c r="BZ215">
        <v>1.0561609464920301</v>
      </c>
      <c r="CA215">
        <v>1.0285407994826301</v>
      </c>
      <c r="CB215">
        <v>1.0460289837074399</v>
      </c>
      <c r="CC215">
        <v>1.0205524752939601</v>
      </c>
      <c r="CD215">
        <v>1.1082955587601599</v>
      </c>
      <c r="CE215">
        <v>1.09965142742061</v>
      </c>
      <c r="CF215">
        <v>1.0397771525421</v>
      </c>
      <c r="CG215">
        <v>1.0866738793571999</v>
      </c>
      <c r="CH215">
        <v>1.0212313304826299</v>
      </c>
      <c r="CI215">
        <v>1.0577225558515699</v>
      </c>
      <c r="CJ215">
        <v>1.0678360739610699</v>
      </c>
      <c r="CK215">
        <v>1.0903662177465301</v>
      </c>
      <c r="CL215">
        <v>1.0008642017402001</v>
      </c>
      <c r="CM215">
        <v>1.0741108704939299</v>
      </c>
      <c r="CN215">
        <v>1.0326549316876199</v>
      </c>
      <c r="CO215">
        <v>1.05382768418591</v>
      </c>
      <c r="CP215">
        <v>1.06526698708303</v>
      </c>
      <c r="CQ215">
        <v>1.08219678405305</v>
      </c>
      <c r="CR215">
        <v>1.05786816054247</v>
      </c>
      <c r="CS215">
        <v>1.07540506547197</v>
      </c>
      <c r="CT215">
        <v>1.07804487577812</v>
      </c>
      <c r="CU215">
        <v>1.0638874272033201</v>
      </c>
      <c r="CV215">
        <v>1.0816999502106399</v>
      </c>
      <c r="CW215">
        <v>1.0982135712332901</v>
      </c>
      <c r="CX215">
        <v>1.0592976858282299</v>
      </c>
      <c r="CY215">
        <v>1.06511321708861</v>
      </c>
    </row>
    <row r="216" spans="1:103" x14ac:dyDescent="0.45">
      <c r="A216" t="s">
        <v>74</v>
      </c>
      <c r="B216" t="s">
        <v>75</v>
      </c>
      <c r="C216" t="s">
        <v>76</v>
      </c>
      <c r="D216">
        <v>50</v>
      </c>
      <c r="E216">
        <f t="shared" si="3"/>
        <v>0</v>
      </c>
      <c r="F216" s="1" cm="1">
        <f t="array" ref="F216">SUMPRODUCT($H216:$CY216,$H$2:$CY$2)/SUMPRODUCT(--($H216:$CY216&lt;&gt;""),$H$2:$CY$2)</f>
        <v>1.0835428987273339</v>
      </c>
      <c r="G216" s="1" cm="1">
        <f t="array" ref="G216">SUMPRODUCT($H216:$CY216,$G$2:$CX$2)/SUMPRODUCT(--($H216:$CY216&lt;&gt;""),$G$2:$CX$2)</f>
        <v>1.1043073182467429</v>
      </c>
      <c r="H216">
        <v>1.0747554689477301</v>
      </c>
      <c r="I216">
        <v>1.0672811743399699</v>
      </c>
      <c r="J216">
        <v>1.0595337068080499</v>
      </c>
      <c r="K216">
        <v>1.0489171683370799</v>
      </c>
      <c r="L216">
        <v>1.13696520110168</v>
      </c>
      <c r="M216">
        <v>1.1325660374179201</v>
      </c>
      <c r="N216">
        <v>0.93414186627608797</v>
      </c>
      <c r="O216">
        <v>0.95196603659729395</v>
      </c>
      <c r="P216">
        <v>1.07710133558735</v>
      </c>
      <c r="Q216">
        <v>1.1196588161129899</v>
      </c>
      <c r="R216">
        <v>1.05511736957803</v>
      </c>
      <c r="S216">
        <v>1.1090964236974501</v>
      </c>
      <c r="T216">
        <v>1.03544038462115</v>
      </c>
      <c r="U216">
        <v>1.07104462283403</v>
      </c>
      <c r="V216">
        <v>1.15916761839331</v>
      </c>
      <c r="W216">
        <v>1.17965003066497</v>
      </c>
      <c r="X216">
        <v>0.97553114320593104</v>
      </c>
      <c r="Y216">
        <v>1.00502852623096</v>
      </c>
      <c r="Z216">
        <v>1.0843959488756001</v>
      </c>
      <c r="AA216">
        <v>1.0966068842857799</v>
      </c>
      <c r="AB216">
        <v>1.1009256023843199</v>
      </c>
      <c r="AC216">
        <v>1.12331311350925</v>
      </c>
      <c r="AD216">
        <v>1.1545047051836199</v>
      </c>
      <c r="AE216">
        <v>1.20324813545107</v>
      </c>
      <c r="AF216">
        <v>1.131162755289</v>
      </c>
      <c r="AG216">
        <v>1.1540822770538299</v>
      </c>
      <c r="AH216">
        <v>1.08067837525638</v>
      </c>
      <c r="AI216">
        <v>1.11978380652989</v>
      </c>
      <c r="AJ216">
        <v>1.1665541767142</v>
      </c>
      <c r="AK216">
        <v>1.0612759437507699</v>
      </c>
      <c r="AL216">
        <v>1.0617695780230101</v>
      </c>
      <c r="AM216">
        <v>1.08562425261272</v>
      </c>
      <c r="AN216">
        <v>1.1143030277617501</v>
      </c>
      <c r="AO216">
        <v>1.12896104941306</v>
      </c>
      <c r="AP216">
        <v>0.99919733401909006</v>
      </c>
      <c r="AQ216">
        <v>0.99948105811686705</v>
      </c>
      <c r="AR216">
        <v>1.0664295526034799</v>
      </c>
      <c r="AS216">
        <v>1.1007562321928599</v>
      </c>
      <c r="AT216">
        <v>1.17284651342466</v>
      </c>
      <c r="AU216">
        <v>1.1955483612809099</v>
      </c>
      <c r="AV216">
        <v>1.0485009770453699</v>
      </c>
      <c r="AW216">
        <v>0.99958699881900903</v>
      </c>
      <c r="AX216">
        <v>1.16099052360338</v>
      </c>
      <c r="AY216">
        <v>1.20251675694513</v>
      </c>
      <c r="AZ216">
        <v>1.15726720141398</v>
      </c>
      <c r="BA216">
        <v>1.23636687026962</v>
      </c>
      <c r="BB216">
        <v>1.1253545700326499</v>
      </c>
      <c r="BC216">
        <v>1.1949364148028301</v>
      </c>
      <c r="BD216">
        <v>1.1788493208316699</v>
      </c>
      <c r="BE216">
        <v>1.2637093011792599</v>
      </c>
      <c r="BF216">
        <v>1.0658515598449001</v>
      </c>
      <c r="BG216">
        <v>1.0871263651523599</v>
      </c>
      <c r="BH216">
        <v>1.1503334585779299</v>
      </c>
      <c r="BI216">
        <v>1.1938703677968301</v>
      </c>
      <c r="BJ216">
        <v>1.04625730432374</v>
      </c>
      <c r="BK216">
        <v>1.1000292800073199</v>
      </c>
      <c r="BL216">
        <v>1.05847153348404</v>
      </c>
      <c r="BM216">
        <v>1.1102220057354799</v>
      </c>
      <c r="BN216">
        <v>1.17952965009346</v>
      </c>
      <c r="BO216">
        <v>1.2585775930844101</v>
      </c>
      <c r="BP216">
        <v>1.19378911346973</v>
      </c>
      <c r="BQ216">
        <v>1.2454661876915201</v>
      </c>
      <c r="BR216">
        <v>1.06604946440176</v>
      </c>
      <c r="BS216">
        <v>1.1100406828232401</v>
      </c>
      <c r="BT216">
        <v>1.0936055388763399</v>
      </c>
      <c r="BU216">
        <v>1.11272243846424</v>
      </c>
      <c r="BV216">
        <v>1.0745832787838701</v>
      </c>
      <c r="BW216">
        <v>1.1569916363783099</v>
      </c>
      <c r="BX216">
        <v>1.03730563213392</v>
      </c>
      <c r="BY216">
        <v>1.06841559199979</v>
      </c>
      <c r="BZ216">
        <v>1.0587907274872901</v>
      </c>
      <c r="CA216">
        <v>1.09692020338844</v>
      </c>
      <c r="CB216">
        <v>1.0592631835177899</v>
      </c>
      <c r="CC216">
        <v>1.08750938418291</v>
      </c>
      <c r="CD216">
        <v>1.08903312169883</v>
      </c>
      <c r="CE216">
        <v>1.1305051873982599</v>
      </c>
      <c r="CF216">
        <v>1.0729741893149001</v>
      </c>
      <c r="CG216">
        <v>1.1413991327777899</v>
      </c>
      <c r="CH216">
        <v>1.0813270904735099</v>
      </c>
      <c r="CI216">
        <v>1.14703003049095</v>
      </c>
      <c r="CJ216">
        <v>1.1631539212658299</v>
      </c>
      <c r="CK216">
        <v>1.2413869884915401</v>
      </c>
      <c r="CL216">
        <v>1.0870799889226499</v>
      </c>
      <c r="CM216">
        <v>1.1365406417442001</v>
      </c>
      <c r="CN216">
        <v>1.1972739195454301</v>
      </c>
      <c r="CO216">
        <v>1.24605695552725</v>
      </c>
      <c r="CP216">
        <v>1.1195371592202099</v>
      </c>
      <c r="CQ216">
        <v>1.18338753465445</v>
      </c>
      <c r="CR216">
        <v>0.99307978330507896</v>
      </c>
      <c r="CS216">
        <v>1.03231073748144</v>
      </c>
      <c r="CT216">
        <v>1.0888176515703301</v>
      </c>
      <c r="CU216">
        <v>1.1527443131194299</v>
      </c>
      <c r="CV216">
        <v>1.1740653326391901</v>
      </c>
      <c r="CW216">
        <v>1.2472792472157599</v>
      </c>
      <c r="CX216">
        <v>1.14330740141302</v>
      </c>
      <c r="CY216">
        <v>1.17717562833684</v>
      </c>
    </row>
    <row r="217" spans="1:103" x14ac:dyDescent="0.45">
      <c r="A217" t="s">
        <v>108</v>
      </c>
      <c r="B217" t="s">
        <v>100</v>
      </c>
      <c r="C217" t="s">
        <v>71</v>
      </c>
      <c r="D217">
        <v>50</v>
      </c>
      <c r="E217">
        <f t="shared" si="3"/>
        <v>0</v>
      </c>
      <c r="F217" s="1" cm="1">
        <f t="array" ref="F217">SUMPRODUCT($H217:$CY217,$H$2:$CY$2)/SUMPRODUCT(--($H217:$CY217&lt;&gt;""),$H$2:$CY$2)</f>
        <v>1.2449160547333031</v>
      </c>
      <c r="G217" s="1" cm="1">
        <f t="array" ref="G217">SUMPRODUCT($H217:$CY217,$G$2:$CX$2)/SUMPRODUCT(--($H217:$CY217&lt;&gt;""),$G$2:$CX$2)</f>
        <v>1.2329838622297691</v>
      </c>
      <c r="H217">
        <v>1.26945092791043</v>
      </c>
      <c r="I217">
        <v>1.2265994762505199</v>
      </c>
      <c r="J217">
        <v>1.23953354025448</v>
      </c>
      <c r="K217">
        <v>1.20846528251023</v>
      </c>
      <c r="L217">
        <v>1.2590184080092299</v>
      </c>
      <c r="M217">
        <v>1.2275525582745901</v>
      </c>
      <c r="N217">
        <v>1.1573154379258701</v>
      </c>
      <c r="O217">
        <v>1.16228891934575</v>
      </c>
      <c r="P217">
        <v>1.24351614805986</v>
      </c>
      <c r="Q217">
        <v>1.26427866323699</v>
      </c>
      <c r="R217">
        <v>1.1544109191643299</v>
      </c>
      <c r="S217">
        <v>1.2486648263626201</v>
      </c>
      <c r="T217">
        <v>1.21180750750681</v>
      </c>
      <c r="U217">
        <v>1.1901048198195801</v>
      </c>
      <c r="V217">
        <v>1.2371949122810899</v>
      </c>
      <c r="W217">
        <v>1.26842409462228</v>
      </c>
      <c r="X217">
        <v>1.20929671583345</v>
      </c>
      <c r="Y217">
        <v>1.2225309198524801</v>
      </c>
      <c r="Z217">
        <v>1.1243584796208601</v>
      </c>
      <c r="AA217">
        <v>1.1206439205732399</v>
      </c>
      <c r="AB217">
        <v>1.2709605049492301</v>
      </c>
      <c r="AC217">
        <v>1.2622440779742801</v>
      </c>
      <c r="AD217">
        <v>1.2365187478356101</v>
      </c>
      <c r="AE217">
        <v>1.27512786095345</v>
      </c>
      <c r="AF217">
        <v>1.28703537036849</v>
      </c>
      <c r="AG217">
        <v>1.25365618015377</v>
      </c>
      <c r="AH217">
        <v>1.2464775314677701</v>
      </c>
      <c r="AI217">
        <v>1.2710561436194101</v>
      </c>
      <c r="AJ217">
        <v>1.56709210652399</v>
      </c>
      <c r="AK217">
        <v>1.28700080614746</v>
      </c>
      <c r="AL217">
        <v>1.26754876205013</v>
      </c>
      <c r="AM217">
        <v>1.2640982171349</v>
      </c>
      <c r="AN217">
        <v>1.2129553494921199</v>
      </c>
      <c r="AO217">
        <v>1.21075694381979</v>
      </c>
      <c r="AP217">
        <v>1.2736162901851</v>
      </c>
      <c r="AQ217">
        <v>1.1686177777400399</v>
      </c>
      <c r="AR217">
        <v>1.22739389549844</v>
      </c>
      <c r="AS217">
        <v>1.2629032353675</v>
      </c>
      <c r="AT217">
        <v>1.2275455240031401</v>
      </c>
      <c r="AU217">
        <v>1.2528413978866699</v>
      </c>
      <c r="AV217">
        <v>1.4164494703274799</v>
      </c>
      <c r="AW217">
        <v>1.2235835397086801</v>
      </c>
      <c r="AX217">
        <v>1.20688058561501</v>
      </c>
      <c r="AY217">
        <v>1.22751087513767</v>
      </c>
      <c r="AZ217">
        <v>1.2006156314185299</v>
      </c>
      <c r="BA217">
        <v>1.2618581654725001</v>
      </c>
      <c r="BB217">
        <v>1.1801083575156499</v>
      </c>
      <c r="BC217">
        <v>1.2670639030380999</v>
      </c>
      <c r="BD217">
        <v>1.2319105032198501</v>
      </c>
      <c r="BE217">
        <v>1.29103510328509</v>
      </c>
      <c r="BF217">
        <v>1.24463729528506</v>
      </c>
      <c r="BG217">
        <v>1.20830081366191</v>
      </c>
      <c r="BH217">
        <v>1.2222482463395701</v>
      </c>
      <c r="BI217">
        <v>1.2397100507407699</v>
      </c>
      <c r="BJ217">
        <v>1.16097953715639</v>
      </c>
      <c r="BK217">
        <v>1.20116410239745</v>
      </c>
      <c r="BL217">
        <v>1.21522949823029</v>
      </c>
      <c r="BM217">
        <v>1.2127038915149599</v>
      </c>
      <c r="BN217">
        <v>1.2017782244135</v>
      </c>
      <c r="BO217">
        <v>1.2529090864428201</v>
      </c>
      <c r="BP217">
        <v>1.2211375733315</v>
      </c>
      <c r="BQ217">
        <v>1.2926093218978201</v>
      </c>
      <c r="BR217">
        <v>1.2413609792562399</v>
      </c>
      <c r="BS217">
        <v>1.23560944053862</v>
      </c>
      <c r="BT217">
        <v>1.1774535870032601</v>
      </c>
      <c r="BU217">
        <v>1.18875512080167</v>
      </c>
      <c r="BV217">
        <v>1.1853889607852399</v>
      </c>
      <c r="BW217">
        <v>1.23041462383865</v>
      </c>
      <c r="BX217">
        <v>1.1330498875644199</v>
      </c>
      <c r="BY217">
        <v>1.1478293473108001</v>
      </c>
      <c r="BZ217">
        <v>1.1678530753787899</v>
      </c>
      <c r="CA217">
        <v>1.19954873851708</v>
      </c>
      <c r="CB217">
        <v>1.1814257088133799</v>
      </c>
      <c r="CC217">
        <v>1.1947883889459301</v>
      </c>
      <c r="CD217">
        <v>1.2610108382351499</v>
      </c>
      <c r="CE217">
        <v>1.2563274202025401</v>
      </c>
      <c r="CF217">
        <v>1.20596699771559</v>
      </c>
      <c r="CG217">
        <v>1.2574127851688499</v>
      </c>
      <c r="CH217">
        <v>1.1463127014546799</v>
      </c>
      <c r="CI217">
        <v>1.1997084184781801</v>
      </c>
      <c r="CJ217">
        <v>1.1911223627112399</v>
      </c>
      <c r="CK217">
        <v>1.2386218713636299</v>
      </c>
      <c r="CL217">
        <v>1.1381942004693599</v>
      </c>
      <c r="CM217">
        <v>1.22718122092985</v>
      </c>
      <c r="CN217">
        <v>1.19649824999013</v>
      </c>
      <c r="CO217">
        <v>1.22426116734715</v>
      </c>
      <c r="CP217">
        <v>1.2290595405921301</v>
      </c>
      <c r="CQ217">
        <v>1.2695790329091601</v>
      </c>
      <c r="CR217">
        <v>1.1955311976270699</v>
      </c>
      <c r="CS217">
        <v>1.2191788793809999</v>
      </c>
      <c r="CT217">
        <v>1.2014420679223199</v>
      </c>
      <c r="CU217">
        <v>1.2475777563230701</v>
      </c>
      <c r="CV217">
        <v>1.18107557818548</v>
      </c>
      <c r="CW217">
        <v>1.2490031600398901</v>
      </c>
      <c r="CX217">
        <v>1.21728887699768</v>
      </c>
      <c r="CY217">
        <v>1.2489657390867901</v>
      </c>
    </row>
    <row r="218" spans="1:103" x14ac:dyDescent="0.45">
      <c r="A218" t="s">
        <v>108</v>
      </c>
      <c r="B218" t="s">
        <v>100</v>
      </c>
      <c r="C218" t="s">
        <v>110</v>
      </c>
      <c r="D218">
        <v>50</v>
      </c>
      <c r="E218">
        <f t="shared" si="3"/>
        <v>0</v>
      </c>
      <c r="F218" s="1" cm="1">
        <f t="array" ref="F218">SUMPRODUCT($H218:$CY218,$H$2:$CY$2)/SUMPRODUCT(--($H218:$CY218&lt;&gt;""),$H$2:$CY$2)</f>
        <v>1.1652669164708311</v>
      </c>
      <c r="G218" s="1" cm="1">
        <f t="array" ref="G218">SUMPRODUCT($H218:$CY218,$G$2:$CX$2)/SUMPRODUCT(--($H218:$CY218&lt;&gt;""),$G$2:$CX$2)</f>
        <v>1.1641726542663748</v>
      </c>
      <c r="H218">
        <v>1.16407924276552</v>
      </c>
      <c r="I218">
        <v>1.1599184213278499</v>
      </c>
      <c r="J218">
        <v>1.1443109657185</v>
      </c>
      <c r="K218">
        <v>1.1398197957773999</v>
      </c>
      <c r="L218">
        <v>1.16701901774967</v>
      </c>
      <c r="M218">
        <v>1.1584736386202299</v>
      </c>
      <c r="N218">
        <v>1.0777729297741001</v>
      </c>
      <c r="O218">
        <v>1.1023989633257001</v>
      </c>
      <c r="P218">
        <v>1.1643923776860201</v>
      </c>
      <c r="Q218">
        <v>1.18959887785527</v>
      </c>
      <c r="R218">
        <v>1.11025755535666</v>
      </c>
      <c r="S218">
        <v>1.1774616094608701</v>
      </c>
      <c r="T218">
        <v>1.1336997064343699</v>
      </c>
      <c r="U218">
        <v>1.1212853699452201</v>
      </c>
      <c r="V218">
        <v>1.16236017983842</v>
      </c>
      <c r="W218">
        <v>1.19421724324773</v>
      </c>
      <c r="X218">
        <v>1.15208551158441</v>
      </c>
      <c r="Y218">
        <v>1.1622325970012199</v>
      </c>
      <c r="Z218">
        <v>1.0669247491203999</v>
      </c>
      <c r="AA218">
        <v>1.06691444037577</v>
      </c>
      <c r="AB218">
        <v>1.1682214352795499</v>
      </c>
      <c r="AC218">
        <v>1.1892311085042699</v>
      </c>
      <c r="AD218">
        <v>1.1636690878165701</v>
      </c>
      <c r="AE218">
        <v>1.20272213803878</v>
      </c>
      <c r="AF218">
        <v>1.21343185440836</v>
      </c>
      <c r="AG218">
        <v>1.1876488305180399</v>
      </c>
      <c r="AH218">
        <v>1.17403268591905</v>
      </c>
      <c r="AI218">
        <v>1.20679262220418</v>
      </c>
      <c r="AJ218">
        <v>1.40315296406446</v>
      </c>
      <c r="AK218">
        <v>1.2066091345211301</v>
      </c>
      <c r="AL218">
        <v>1.1666640231692</v>
      </c>
      <c r="AM218">
        <v>1.17390353546281</v>
      </c>
      <c r="AN218">
        <v>1.12220510111813</v>
      </c>
      <c r="AO218">
        <v>1.1397839467556501</v>
      </c>
      <c r="AP218">
        <v>1.18196340270184</v>
      </c>
      <c r="AQ218">
        <v>1.1018597252928599</v>
      </c>
      <c r="AR218">
        <v>1.1474354766827899</v>
      </c>
      <c r="AS218">
        <v>1.18582036346352</v>
      </c>
      <c r="AT218">
        <v>1.15659536885599</v>
      </c>
      <c r="AU218">
        <v>1.18541130639369</v>
      </c>
      <c r="AV218">
        <v>1.31153535743989</v>
      </c>
      <c r="AW218">
        <v>1.12717027762155</v>
      </c>
      <c r="AX218">
        <v>1.1505467238132201</v>
      </c>
      <c r="AY218">
        <v>1.16707119941945</v>
      </c>
      <c r="AZ218">
        <v>1.1399316101138399</v>
      </c>
      <c r="BA218">
        <v>1.1989041120608499</v>
      </c>
      <c r="BB218">
        <v>1.14645969422146</v>
      </c>
      <c r="BC218">
        <v>1.2363818037521701</v>
      </c>
      <c r="BD218">
        <v>1.1667172265711001</v>
      </c>
      <c r="BE218">
        <v>1.23756441949028</v>
      </c>
      <c r="BF218">
        <v>1.18925319153777</v>
      </c>
      <c r="BG218">
        <v>1.1655406247778499</v>
      </c>
      <c r="BH218">
        <v>1.1430671289950101</v>
      </c>
      <c r="BI218">
        <v>1.1687595307804901</v>
      </c>
      <c r="BJ218">
        <v>1.1042414107385901</v>
      </c>
      <c r="BK218">
        <v>1.1385382857831301</v>
      </c>
      <c r="BL218">
        <v>1.13720347567115</v>
      </c>
      <c r="BM218">
        <v>1.1587344639133099</v>
      </c>
      <c r="BN218">
        <v>1.1563621653118199</v>
      </c>
      <c r="BO218">
        <v>1.2068948270981901</v>
      </c>
      <c r="BP218">
        <v>1.1463091306948601</v>
      </c>
      <c r="BQ218">
        <v>1.23006940280958</v>
      </c>
      <c r="BR218">
        <v>1.17054777743099</v>
      </c>
      <c r="BS218">
        <v>1.1684715400012999</v>
      </c>
      <c r="BT218">
        <v>1.10531923970357</v>
      </c>
      <c r="BU218">
        <v>1.11175773455369</v>
      </c>
      <c r="BV218">
        <v>1.1359208961624301</v>
      </c>
      <c r="BW218">
        <v>1.1743349949718001</v>
      </c>
      <c r="BX218">
        <v>1.0922358891133099</v>
      </c>
      <c r="BY218">
        <v>1.1027401381566799</v>
      </c>
      <c r="BZ218">
        <v>1.1212201015281</v>
      </c>
      <c r="CA218">
        <v>1.1407053695849001</v>
      </c>
      <c r="CB218">
        <v>1.11839701146183</v>
      </c>
      <c r="CC218">
        <v>1.13828091016913</v>
      </c>
      <c r="CD218">
        <v>1.1865287438722201</v>
      </c>
      <c r="CE218">
        <v>1.19885335645237</v>
      </c>
      <c r="CF218">
        <v>1.1284337462143701</v>
      </c>
      <c r="CG218">
        <v>1.1718670434009</v>
      </c>
      <c r="CH218">
        <v>1.10088749524255</v>
      </c>
      <c r="CI218">
        <v>1.16811395352306</v>
      </c>
      <c r="CJ218">
        <v>1.14107144974059</v>
      </c>
      <c r="CK218">
        <v>1.2050040087725</v>
      </c>
      <c r="CL218">
        <v>1.1054459726681101</v>
      </c>
      <c r="CM218">
        <v>1.17852822879098</v>
      </c>
      <c r="CN218">
        <v>1.1528093037451199</v>
      </c>
      <c r="CO218">
        <v>1.2129761950697699</v>
      </c>
      <c r="CP218">
        <v>1.1585661251297701</v>
      </c>
      <c r="CQ218">
        <v>1.2085977579246501</v>
      </c>
      <c r="CR218">
        <v>1.13411308918833</v>
      </c>
      <c r="CS218">
        <v>1.1559543370805501</v>
      </c>
      <c r="CT218">
        <v>1.14264178719952</v>
      </c>
      <c r="CU218">
        <v>1.1676043745998601</v>
      </c>
      <c r="CV218">
        <v>1.14824015058028</v>
      </c>
      <c r="CW218">
        <v>1.2095753402257099</v>
      </c>
      <c r="CX218">
        <v>1.16887819562762</v>
      </c>
      <c r="CY218">
        <v>1.1872415926328099</v>
      </c>
    </row>
    <row r="219" spans="1:103" x14ac:dyDescent="0.45">
      <c r="A219" t="s">
        <v>108</v>
      </c>
      <c r="B219" t="s">
        <v>100</v>
      </c>
      <c r="C219" t="s">
        <v>91</v>
      </c>
      <c r="D219">
        <v>50</v>
      </c>
      <c r="E219">
        <f t="shared" si="3"/>
        <v>0</v>
      </c>
      <c r="F219" s="1" cm="1">
        <f t="array" ref="F219">SUMPRODUCT($H219:$CY219,$H$2:$CY$2)/SUMPRODUCT(--($H219:$CY219&lt;&gt;""),$H$2:$CY$2)</f>
        <v>1.2140321133248664</v>
      </c>
      <c r="G219" s="1" cm="1">
        <f t="array" ref="G219">SUMPRODUCT($H219:$CY219,$G$2:$CX$2)/SUMPRODUCT(--($H219:$CY219&lt;&gt;""),$G$2:$CX$2)</f>
        <v>1.20721613158736</v>
      </c>
      <c r="H219">
        <v>1.21169236904233</v>
      </c>
      <c r="I219">
        <v>1.2005499496688199</v>
      </c>
      <c r="J219">
        <v>1.1943315755192601</v>
      </c>
      <c r="K219">
        <v>1.1777400480993201</v>
      </c>
      <c r="L219">
        <v>1.2113493720672599</v>
      </c>
      <c r="M219">
        <v>1.1994496367518299</v>
      </c>
      <c r="N219">
        <v>1.1254258400877399</v>
      </c>
      <c r="O219">
        <v>1.1384216839226999</v>
      </c>
      <c r="P219">
        <v>1.2118408970671399</v>
      </c>
      <c r="Q219">
        <v>1.23218625656493</v>
      </c>
      <c r="R219">
        <v>1.1625270371976999</v>
      </c>
      <c r="S219">
        <v>1.2192537703010899</v>
      </c>
      <c r="T219">
        <v>1.1812204839228999</v>
      </c>
      <c r="U219">
        <v>1.1652486123777599</v>
      </c>
      <c r="V219">
        <v>1.2011622771052699</v>
      </c>
      <c r="W219">
        <v>1.2383222283550199</v>
      </c>
      <c r="X219">
        <v>1.1974395805872999</v>
      </c>
      <c r="Y219">
        <v>1.20267641208301</v>
      </c>
      <c r="Z219">
        <v>1.1104215116818901</v>
      </c>
      <c r="AA219">
        <v>1.10566190364765</v>
      </c>
      <c r="AB219">
        <v>1.21360224344526</v>
      </c>
      <c r="AC219">
        <v>1.23343249234167</v>
      </c>
      <c r="AD219">
        <v>1.20730095925489</v>
      </c>
      <c r="AE219">
        <v>1.24891711804198</v>
      </c>
      <c r="AF219">
        <v>1.2680847281595899</v>
      </c>
      <c r="AG219">
        <v>1.2295184028183599</v>
      </c>
      <c r="AH219">
        <v>1.2248810834558199</v>
      </c>
      <c r="AI219">
        <v>1.2483498773311299</v>
      </c>
      <c r="AJ219">
        <v>1.46548038301235</v>
      </c>
      <c r="AK219">
        <v>1.2594871776838601</v>
      </c>
      <c r="AL219">
        <v>1.2299412987418099</v>
      </c>
      <c r="AM219">
        <v>1.2213354406801999</v>
      </c>
      <c r="AN219">
        <v>1.1713114890468499</v>
      </c>
      <c r="AO219">
        <v>1.1843925776587101</v>
      </c>
      <c r="AP219">
        <v>1.2311976460735601</v>
      </c>
      <c r="AQ219">
        <v>1.14225413457466</v>
      </c>
      <c r="AR219">
        <v>1.1966703796573299</v>
      </c>
      <c r="AS219">
        <v>1.2284420474368201</v>
      </c>
      <c r="AT219">
        <v>1.2053780553967901</v>
      </c>
      <c r="AU219">
        <v>1.23130537850036</v>
      </c>
      <c r="AV219">
        <v>1.3768367055250399</v>
      </c>
      <c r="AW219">
        <v>1.1780953070862099</v>
      </c>
      <c r="AX219">
        <v>1.19205042290556</v>
      </c>
      <c r="AY219">
        <v>1.20766119635883</v>
      </c>
      <c r="AZ219">
        <v>1.1814613292753799</v>
      </c>
      <c r="BA219">
        <v>1.2382332909901901</v>
      </c>
      <c r="BB219">
        <v>1.1834878474441199</v>
      </c>
      <c r="BC219">
        <v>1.27355266949937</v>
      </c>
      <c r="BD219">
        <v>1.21169492863866</v>
      </c>
      <c r="BE219">
        <v>1.27645489506959</v>
      </c>
      <c r="BF219">
        <v>1.2351310492368099</v>
      </c>
      <c r="BG219">
        <v>1.2035754413406501</v>
      </c>
      <c r="BH219">
        <v>1.18487614643441</v>
      </c>
      <c r="BI219">
        <v>1.2187433599385</v>
      </c>
      <c r="BJ219">
        <v>1.14499128963728</v>
      </c>
      <c r="BK219">
        <v>1.18487027479213</v>
      </c>
      <c r="BL219">
        <v>1.1845869475081801</v>
      </c>
      <c r="BM219">
        <v>1.1938046177269299</v>
      </c>
      <c r="BN219">
        <v>1.1980475227392799</v>
      </c>
      <c r="BO219">
        <v>1.2461409766170499</v>
      </c>
      <c r="BP219">
        <v>1.19068466206251</v>
      </c>
      <c r="BQ219">
        <v>1.2684436617044199</v>
      </c>
      <c r="BR219">
        <v>1.20431279725536</v>
      </c>
      <c r="BS219">
        <v>1.2126060095442599</v>
      </c>
      <c r="BT219">
        <v>1.1444388813295301</v>
      </c>
      <c r="BU219">
        <v>1.14897601192958</v>
      </c>
      <c r="BV219">
        <v>1.17872091033478</v>
      </c>
      <c r="BW219">
        <v>1.2149293382183699</v>
      </c>
      <c r="BX219">
        <v>1.13606538133176</v>
      </c>
      <c r="BY219">
        <v>1.14386747605564</v>
      </c>
      <c r="BZ219">
        <v>1.16130163562239</v>
      </c>
      <c r="CA219">
        <v>1.1831796263287899</v>
      </c>
      <c r="CB219">
        <v>1.1622557841741901</v>
      </c>
      <c r="CC219">
        <v>1.1762869583225</v>
      </c>
      <c r="CD219">
        <v>1.2338188921903801</v>
      </c>
      <c r="CE219">
        <v>1.2389764635465801</v>
      </c>
      <c r="CF219">
        <v>1.1712942695551001</v>
      </c>
      <c r="CG219">
        <v>1.21743050828261</v>
      </c>
      <c r="CH219">
        <v>1.1380051493489201</v>
      </c>
      <c r="CI219">
        <v>1.20594826304502</v>
      </c>
      <c r="CJ219">
        <v>1.18107921771222</v>
      </c>
      <c r="CK219">
        <v>1.24863491157302</v>
      </c>
      <c r="CL219">
        <v>1.1454947839538401</v>
      </c>
      <c r="CM219">
        <v>1.21537963792987</v>
      </c>
      <c r="CN219">
        <v>1.1914075155669199</v>
      </c>
      <c r="CO219">
        <v>1.2539822391408899</v>
      </c>
      <c r="CP219">
        <v>1.20446982704286</v>
      </c>
      <c r="CQ219">
        <v>1.2496641514100799</v>
      </c>
      <c r="CR219">
        <v>1.17705743816821</v>
      </c>
      <c r="CS219">
        <v>1.1977476148323001</v>
      </c>
      <c r="CT219">
        <v>1.18125975079531</v>
      </c>
      <c r="CU219">
        <v>1.21091116063168</v>
      </c>
      <c r="CV219">
        <v>1.18805799003736</v>
      </c>
      <c r="CW219">
        <v>1.24929541383118</v>
      </c>
      <c r="CX219">
        <v>1.2112729433087299</v>
      </c>
      <c r="CY219">
        <v>1.23113897966153</v>
      </c>
    </row>
    <row r="220" spans="1:103" x14ac:dyDescent="0.45">
      <c r="A220" t="s">
        <v>108</v>
      </c>
      <c r="B220" t="s">
        <v>109</v>
      </c>
      <c r="C220" t="s">
        <v>71</v>
      </c>
      <c r="D220">
        <v>50</v>
      </c>
      <c r="E220">
        <f t="shared" si="3"/>
        <v>0</v>
      </c>
      <c r="F220" s="1" cm="1">
        <f t="array" ref="F220">SUMPRODUCT($H220:$CY220,$H$2:$CY$2)/SUMPRODUCT(--($H220:$CY220&lt;&gt;""),$H$2:$CY$2)</f>
        <v>1.4867330632630227</v>
      </c>
      <c r="G220" s="1" cm="1">
        <f t="array" ref="G220">SUMPRODUCT($H220:$CY220,$G$2:$CX$2)/SUMPRODUCT(--($H220:$CY220&lt;&gt;""),$G$2:$CX$2)</f>
        <v>1.4508324716028882</v>
      </c>
      <c r="H220">
        <v>1.43624039371121</v>
      </c>
      <c r="I220">
        <v>1.3828787319498199</v>
      </c>
      <c r="J220">
        <v>1.4178934949615301</v>
      </c>
      <c r="K220">
        <v>1.3585930112870801</v>
      </c>
      <c r="L220">
        <v>1.42962410833786</v>
      </c>
      <c r="M220">
        <v>1.3822713556595201</v>
      </c>
      <c r="N220">
        <v>1.31165391641699</v>
      </c>
      <c r="O220">
        <v>1.2946654278591301</v>
      </c>
      <c r="P220">
        <v>1.40995062238897</v>
      </c>
      <c r="Q220">
        <v>1.45503323259165</v>
      </c>
      <c r="R220">
        <v>1.6410980007532301</v>
      </c>
      <c r="S220">
        <v>1.7129331351467401</v>
      </c>
      <c r="T220">
        <v>1.40192397652251</v>
      </c>
      <c r="U220">
        <v>1.34448432038795</v>
      </c>
      <c r="V220">
        <v>1.4088840755987799</v>
      </c>
      <c r="W220">
        <v>1.39363774294881</v>
      </c>
      <c r="X220">
        <v>1.42278534299354</v>
      </c>
      <c r="Y220">
        <v>1.43263127265872</v>
      </c>
      <c r="Z220">
        <v>1.49304209007371</v>
      </c>
      <c r="AA220">
        <v>1.4780085294249801</v>
      </c>
      <c r="AB220">
        <v>1.47848953214837</v>
      </c>
      <c r="AC220">
        <v>1.4627376138177699</v>
      </c>
      <c r="AD220">
        <v>1.6079445110030099</v>
      </c>
      <c r="AE220">
        <v>1.63363638933598</v>
      </c>
      <c r="AF220">
        <v>1.73814888002138</v>
      </c>
      <c r="AG220">
        <v>1.5928369123220101</v>
      </c>
      <c r="AH220">
        <v>1.4238320219568299</v>
      </c>
      <c r="AI220">
        <v>1.4698836035753799</v>
      </c>
      <c r="AJ220">
        <v>1.8462881392586701</v>
      </c>
      <c r="AK220">
        <v>1.4737471307919301</v>
      </c>
      <c r="AL220">
        <v>1.4352458037628</v>
      </c>
      <c r="AM220">
        <v>1.43522583371458</v>
      </c>
      <c r="AN220">
        <v>1.5307014595395501</v>
      </c>
      <c r="AO220">
        <v>1.52035314080657</v>
      </c>
      <c r="AP220">
        <v>1.4389810345362399</v>
      </c>
      <c r="AQ220">
        <v>1.3109869992154</v>
      </c>
      <c r="AR220">
        <v>1.3881635893033499</v>
      </c>
      <c r="AS220">
        <v>1.4382324871055701</v>
      </c>
      <c r="AT220">
        <v>1.4372003438485299</v>
      </c>
      <c r="AU220">
        <v>1.43967142556727</v>
      </c>
      <c r="AV220">
        <v>1.68898035298675</v>
      </c>
      <c r="AW220">
        <v>1.30485219276875</v>
      </c>
      <c r="AX220">
        <v>1.3842676825390301</v>
      </c>
      <c r="AY220">
        <v>1.40736125220597</v>
      </c>
      <c r="AZ220">
        <v>1.3954806222390499</v>
      </c>
      <c r="BA220">
        <v>1.4655393874468401</v>
      </c>
      <c r="BB220">
        <v>1.41546072598952</v>
      </c>
      <c r="BC220">
        <v>1.5112350696163901</v>
      </c>
      <c r="BD220">
        <v>1.40037897945762</v>
      </c>
      <c r="BE220">
        <v>1.4809274005428299</v>
      </c>
      <c r="BF220">
        <v>1.4529135381173</v>
      </c>
      <c r="BG220">
        <v>1.3764228897811299</v>
      </c>
      <c r="BH220">
        <v>1.56785247431385</v>
      </c>
      <c r="BI220">
        <v>1.6108433013746899</v>
      </c>
      <c r="BJ220">
        <v>1.2991423328569001</v>
      </c>
      <c r="BK220">
        <v>1.36524127239139</v>
      </c>
      <c r="BL220">
        <v>1.4070303622595499</v>
      </c>
      <c r="BM220">
        <v>1.4388263192606301</v>
      </c>
      <c r="BN220">
        <v>1.4236206439831001</v>
      </c>
      <c r="BO220">
        <v>1.46998298854919</v>
      </c>
      <c r="BP220">
        <v>1.37496430588591</v>
      </c>
      <c r="BQ220">
        <v>1.4777363231307901</v>
      </c>
      <c r="BR220">
        <v>1.3864914266741899</v>
      </c>
      <c r="BS220">
        <v>1.4041499688933301</v>
      </c>
      <c r="BT220">
        <v>1.5339871361327599</v>
      </c>
      <c r="BU220">
        <v>1.5402921263583</v>
      </c>
      <c r="BV220">
        <v>1.3982807938248201</v>
      </c>
      <c r="BW220">
        <v>1.4561896984735501</v>
      </c>
      <c r="BX220">
        <v>1.3132042577347101</v>
      </c>
      <c r="BY220">
        <v>1.32233009618166</v>
      </c>
      <c r="BZ220">
        <v>1.35272639293974</v>
      </c>
      <c r="CA220">
        <v>1.34861488988185</v>
      </c>
      <c r="CB220">
        <v>1.37456451281021</v>
      </c>
      <c r="CC220">
        <v>1.35444087774849</v>
      </c>
      <c r="CD220">
        <v>1.4201909752706099</v>
      </c>
      <c r="CE220">
        <v>1.4056571693139199</v>
      </c>
      <c r="CF220">
        <v>1.3703921021293199</v>
      </c>
      <c r="CG220">
        <v>1.4655876014882201</v>
      </c>
      <c r="CH220">
        <v>1.3606250430034601</v>
      </c>
      <c r="CI220">
        <v>1.44388571351586</v>
      </c>
      <c r="CJ220">
        <v>1.4057967474348501</v>
      </c>
      <c r="CK220">
        <v>1.4653024361482001</v>
      </c>
      <c r="CL220">
        <v>1.3395998068839601</v>
      </c>
      <c r="CM220">
        <v>1.4007567630426201</v>
      </c>
      <c r="CN220">
        <v>1.5361813169362399</v>
      </c>
      <c r="CO220">
        <v>1.6360165019585899</v>
      </c>
      <c r="CP220">
        <v>1.40270182684281</v>
      </c>
      <c r="CQ220">
        <v>1.4554680165140299</v>
      </c>
      <c r="CR220">
        <v>1.3529344264508201</v>
      </c>
      <c r="CS220">
        <v>1.39518247874868</v>
      </c>
      <c r="CT220">
        <v>1.4014310017160401</v>
      </c>
      <c r="CU220">
        <v>1.4426745489386299</v>
      </c>
      <c r="CV220">
        <v>1.4026514706902899</v>
      </c>
      <c r="CW220">
        <v>1.4946039256129799</v>
      </c>
      <c r="CX220">
        <v>1.4416466844565601</v>
      </c>
      <c r="CY220">
        <v>1.45264475097364</v>
      </c>
    </row>
    <row r="221" spans="1:103" x14ac:dyDescent="0.45">
      <c r="A221" t="s">
        <v>108</v>
      </c>
      <c r="B221" t="s">
        <v>95</v>
      </c>
      <c r="C221" t="s">
        <v>71</v>
      </c>
      <c r="D221">
        <v>50</v>
      </c>
      <c r="E221">
        <f t="shared" si="3"/>
        <v>0</v>
      </c>
      <c r="F221" s="1" cm="1">
        <f t="array" ref="F221">SUMPRODUCT($H221:$CY221,$H$2:$CY$2)/SUMPRODUCT(--($H221:$CY221&lt;&gt;""),$H$2:$CY$2)</f>
        <v>1.2761911096605982</v>
      </c>
      <c r="G221" s="1" cm="1">
        <f t="array" ref="G221">SUMPRODUCT($H221:$CY221,$G$2:$CX$2)/SUMPRODUCT(--($H221:$CY221&lt;&gt;""),$G$2:$CX$2)</f>
        <v>1.2507174498452314</v>
      </c>
      <c r="H221">
        <v>1.27117145286523</v>
      </c>
      <c r="I221">
        <v>1.2118336426710501</v>
      </c>
      <c r="J221">
        <v>1.2518517652054799</v>
      </c>
      <c r="K221">
        <v>1.19163412975302</v>
      </c>
      <c r="L221">
        <v>1.2648781959206501</v>
      </c>
      <c r="M221">
        <v>1.2121020939059</v>
      </c>
      <c r="N221">
        <v>1.1826951364256699</v>
      </c>
      <c r="O221">
        <v>1.17677675057135</v>
      </c>
      <c r="P221">
        <v>1.2697319906514899</v>
      </c>
      <c r="Q221">
        <v>1.29487514721055</v>
      </c>
      <c r="R221">
        <v>1.2050566176412401</v>
      </c>
      <c r="S221">
        <v>1.2459878471789101</v>
      </c>
      <c r="T221">
        <v>1.2570100361354499</v>
      </c>
      <c r="U221">
        <v>1.2166554557862701</v>
      </c>
      <c r="V221">
        <v>1.2660910935291201</v>
      </c>
      <c r="W221">
        <v>1.25480457114613</v>
      </c>
      <c r="X221">
        <v>1.2429769812757001</v>
      </c>
      <c r="Y221">
        <v>1.2560785691855201</v>
      </c>
      <c r="Z221">
        <v>1.15680616293137</v>
      </c>
      <c r="AA221">
        <v>1.1463337669828</v>
      </c>
      <c r="AB221">
        <v>1.2796614724559801</v>
      </c>
      <c r="AC221">
        <v>1.27894619050549</v>
      </c>
      <c r="AD221">
        <v>1.2727350896944001</v>
      </c>
      <c r="AE221">
        <v>1.29898732083172</v>
      </c>
      <c r="AF221">
        <v>1.3361940962300201</v>
      </c>
      <c r="AG221">
        <v>1.26195315077271</v>
      </c>
      <c r="AH221">
        <v>1.2604236169733001</v>
      </c>
      <c r="AI221">
        <v>1.2837038727410099</v>
      </c>
      <c r="AJ221">
        <v>1.5643732269371</v>
      </c>
      <c r="AK221">
        <v>1.3246211678325099</v>
      </c>
      <c r="AL221">
        <v>1.2888964970480801</v>
      </c>
      <c r="AM221">
        <v>1.2831341930534901</v>
      </c>
      <c r="AN221">
        <v>1.2503370784997001</v>
      </c>
      <c r="AO221">
        <v>1.2397698660302101</v>
      </c>
      <c r="AP221">
        <v>1.2685652446470901</v>
      </c>
      <c r="AQ221">
        <v>1.1618373182347801</v>
      </c>
      <c r="AR221">
        <v>1.2204597102789401</v>
      </c>
      <c r="AS221">
        <v>1.2649476974877201</v>
      </c>
      <c r="AT221">
        <v>1.30551034413199</v>
      </c>
      <c r="AU221">
        <v>1.3068566337518699</v>
      </c>
      <c r="AV221">
        <v>1.4942614177242399</v>
      </c>
      <c r="AW221">
        <v>1.19476627710094</v>
      </c>
      <c r="AX221">
        <v>1.2557543776422999</v>
      </c>
      <c r="AY221">
        <v>1.25677689123132</v>
      </c>
      <c r="AZ221">
        <v>1.2208502261063601</v>
      </c>
      <c r="BA221">
        <v>1.2937917763508699</v>
      </c>
      <c r="BB221">
        <v>1.2201902866060099</v>
      </c>
      <c r="BC221">
        <v>1.32369144546184</v>
      </c>
      <c r="BD221">
        <v>1.2589187248690601</v>
      </c>
      <c r="BE221">
        <v>1.31576351289539</v>
      </c>
      <c r="BF221">
        <v>1.3046916737412899</v>
      </c>
      <c r="BG221">
        <v>1.25493838849316</v>
      </c>
      <c r="BH221">
        <v>1.2555577623017</v>
      </c>
      <c r="BI221">
        <v>1.2939894716250899</v>
      </c>
      <c r="BJ221">
        <v>1.2229581577625599</v>
      </c>
      <c r="BK221">
        <v>1.2479518722766401</v>
      </c>
      <c r="BL221">
        <v>1.2176899851105001</v>
      </c>
      <c r="BM221">
        <v>1.2369001242566999</v>
      </c>
      <c r="BN221">
        <v>1.2511134455966599</v>
      </c>
      <c r="BO221">
        <v>1.3014715889739501</v>
      </c>
      <c r="BP221">
        <v>1.2474069088139399</v>
      </c>
      <c r="BQ221">
        <v>1.31120882874436</v>
      </c>
      <c r="BR221">
        <v>1.28720118955137</v>
      </c>
      <c r="BS221">
        <v>1.28642691538263</v>
      </c>
      <c r="BT221">
        <v>1.19245626418898</v>
      </c>
      <c r="BU221">
        <v>1.18229752491039</v>
      </c>
      <c r="BV221">
        <v>1.2537945263296</v>
      </c>
      <c r="BW221">
        <v>1.2904375440019</v>
      </c>
      <c r="BX221">
        <v>1.1934972541401601</v>
      </c>
      <c r="BY221">
        <v>1.1899947494302801</v>
      </c>
      <c r="BZ221">
        <v>1.2049000936691201</v>
      </c>
      <c r="CA221">
        <v>1.21210421001244</v>
      </c>
      <c r="CB221">
        <v>1.20099904184726</v>
      </c>
      <c r="CC221">
        <v>1.2108455062108101</v>
      </c>
      <c r="CD221">
        <v>1.27601596127106</v>
      </c>
      <c r="CE221">
        <v>1.2700788305389501</v>
      </c>
      <c r="CF221">
        <v>1.2373983908110899</v>
      </c>
      <c r="CG221">
        <v>1.2877069651962001</v>
      </c>
      <c r="CH221">
        <v>1.21368623999853</v>
      </c>
      <c r="CI221">
        <v>1.2889210858187901</v>
      </c>
      <c r="CJ221">
        <v>1.25997622813503</v>
      </c>
      <c r="CK221">
        <v>1.29169642829288</v>
      </c>
      <c r="CL221">
        <v>1.19114973728716</v>
      </c>
      <c r="CM221">
        <v>1.28398390108286</v>
      </c>
      <c r="CN221">
        <v>1.2338547984093</v>
      </c>
      <c r="CO221">
        <v>1.2920282387139801</v>
      </c>
      <c r="CP221">
        <v>1.2770757246070401</v>
      </c>
      <c r="CQ221">
        <v>1.31078493731194</v>
      </c>
      <c r="CR221">
        <v>1.2314698457331099</v>
      </c>
      <c r="CS221">
        <v>1.2555352733533001</v>
      </c>
      <c r="CT221">
        <v>1.2271818346930099</v>
      </c>
      <c r="CU221">
        <v>1.25852148782407</v>
      </c>
      <c r="CV221">
        <v>1.2595266037930299</v>
      </c>
      <c r="CW221">
        <v>1.31428068120037</v>
      </c>
      <c r="CX221">
        <v>1.27867772644635</v>
      </c>
      <c r="CY221">
        <v>1.2752816377576299</v>
      </c>
    </row>
    <row r="222" spans="1:103" x14ac:dyDescent="0.45">
      <c r="A222" t="s">
        <v>125</v>
      </c>
      <c r="B222" t="s">
        <v>95</v>
      </c>
      <c r="C222" t="s">
        <v>88</v>
      </c>
      <c r="D222">
        <v>50</v>
      </c>
      <c r="E222">
        <f t="shared" si="3"/>
        <v>0</v>
      </c>
      <c r="F222" s="1" cm="1">
        <f t="array" ref="F222">SUMPRODUCT($H222:$CY222,$H$2:$CY$2)/SUMPRODUCT(--($H222:$CY222&lt;&gt;""),$H$2:$CY$2)</f>
        <v>1.7020083201141005</v>
      </c>
      <c r="G222" s="1" cm="1">
        <f t="array" ref="G222">SUMPRODUCT($H222:$CY222,$G$2:$CX$2)/SUMPRODUCT(--($H222:$CY222&lt;&gt;""),$G$2:$CX$2)</f>
        <v>1.5954837615492292</v>
      </c>
      <c r="H222">
        <v>1.6742281974140401</v>
      </c>
      <c r="I222">
        <v>1.55096089058739</v>
      </c>
      <c r="J222">
        <v>1.64984547824148</v>
      </c>
      <c r="K222">
        <v>1.52866716661619</v>
      </c>
      <c r="L222">
        <v>1.6756367937605801</v>
      </c>
      <c r="M222">
        <v>1.5544778205932701</v>
      </c>
      <c r="N222">
        <v>1.65330129088079</v>
      </c>
      <c r="O222">
        <v>1.54182703577655</v>
      </c>
      <c r="P222">
        <v>1.6819195039536501</v>
      </c>
      <c r="Q222">
        <v>1.6667256522364799</v>
      </c>
      <c r="R222">
        <v>1.5940483180201099</v>
      </c>
      <c r="S222">
        <v>1.5676368317971401</v>
      </c>
      <c r="T222">
        <v>1.7040218143552299</v>
      </c>
      <c r="U222">
        <v>1.54290413635301</v>
      </c>
      <c r="V222">
        <v>1.62127571048943</v>
      </c>
      <c r="W222">
        <v>1.6117255627590299</v>
      </c>
      <c r="X222">
        <v>1.67844557270948</v>
      </c>
      <c r="Y222">
        <v>1.6290551969890299</v>
      </c>
      <c r="Z222">
        <v>1.44419296666189</v>
      </c>
      <c r="AA222">
        <v>1.4640200177628699</v>
      </c>
      <c r="AB222">
        <v>1.7255400754974899</v>
      </c>
      <c r="AC222">
        <v>1.6402958512213499</v>
      </c>
      <c r="AD222">
        <v>1.6388455174785801</v>
      </c>
      <c r="AE222">
        <v>1.63454252098165</v>
      </c>
      <c r="AF222">
        <v>1.92260648708107</v>
      </c>
      <c r="AG222">
        <v>1.6194564309444099</v>
      </c>
      <c r="AH222">
        <v>1.6389632581362901</v>
      </c>
      <c r="AI222">
        <v>1.6539210030118501</v>
      </c>
      <c r="AJ222">
        <v>1.9377343388052299</v>
      </c>
      <c r="AK222">
        <v>1.6618111373184701</v>
      </c>
      <c r="AL222">
        <v>1.8446882507002</v>
      </c>
      <c r="AM222">
        <v>1.66919196007502</v>
      </c>
      <c r="AN222">
        <v>1.75077657026802</v>
      </c>
      <c r="AO222">
        <v>1.59751822141906</v>
      </c>
      <c r="AP222">
        <v>1.7237773992361201</v>
      </c>
      <c r="AQ222">
        <v>1.4568741473039999</v>
      </c>
      <c r="AR222">
        <v>1.6941198406808999</v>
      </c>
      <c r="AS222">
        <v>1.6280876696914801</v>
      </c>
      <c r="AT222">
        <v>1.64895864852232</v>
      </c>
      <c r="AU222">
        <v>1.60609104998394</v>
      </c>
      <c r="AV222">
        <v>2.0880008127766998</v>
      </c>
      <c r="AW222">
        <v>1.57168870892644</v>
      </c>
      <c r="AX222">
        <v>1.56021931414201</v>
      </c>
      <c r="AY222">
        <v>1.55033313692607</v>
      </c>
      <c r="AZ222">
        <v>1.6115885380724699</v>
      </c>
      <c r="BA222">
        <v>1.6062994223367</v>
      </c>
      <c r="BB222">
        <v>1.57027103472776</v>
      </c>
      <c r="BC222">
        <v>1.6554050212064</v>
      </c>
      <c r="BD222">
        <v>1.60501334426374</v>
      </c>
      <c r="BE222">
        <v>1.63010965749976</v>
      </c>
      <c r="BF222">
        <v>1.76276240086442</v>
      </c>
      <c r="BG222">
        <v>1.6622033024366001</v>
      </c>
      <c r="BH222">
        <v>1.6388180147157601</v>
      </c>
      <c r="BI222">
        <v>1.62474036036903</v>
      </c>
      <c r="BJ222">
        <v>1.5807339072081701</v>
      </c>
      <c r="BK222">
        <v>1.52976707309958</v>
      </c>
      <c r="BL222">
        <v>1.65787399836378</v>
      </c>
      <c r="BM222">
        <v>1.6397673190680699</v>
      </c>
      <c r="BN222">
        <v>1.6102838834263</v>
      </c>
      <c r="BO222">
        <v>1.6187655754803101</v>
      </c>
      <c r="BP222">
        <v>1.59512513330485</v>
      </c>
      <c r="BQ222">
        <v>1.6484184676621101</v>
      </c>
      <c r="BR222">
        <v>1.64357159787624</v>
      </c>
      <c r="BS222">
        <v>1.60423119983177</v>
      </c>
      <c r="BT222">
        <v>1.5329953513031001</v>
      </c>
      <c r="BU222">
        <v>1.5254082860215199</v>
      </c>
      <c r="BV222">
        <v>1.6554724960349601</v>
      </c>
      <c r="BW222">
        <v>1.62512585880966</v>
      </c>
      <c r="BX222">
        <v>1.5961867212672001</v>
      </c>
      <c r="BY222">
        <v>1.52870614114532</v>
      </c>
      <c r="BZ222">
        <v>1.60012478714655</v>
      </c>
      <c r="CA222">
        <v>1.54226946204768</v>
      </c>
      <c r="CB222">
        <v>1.5909999534300101</v>
      </c>
      <c r="CC222">
        <v>1.5468449493526599</v>
      </c>
      <c r="CD222">
        <v>1.6733137359351899</v>
      </c>
      <c r="CE222">
        <v>1.66394486074003</v>
      </c>
      <c r="CF222">
        <v>1.5968145346942899</v>
      </c>
      <c r="CG222">
        <v>1.5887521755971801</v>
      </c>
      <c r="CH222">
        <v>1.5800390796224399</v>
      </c>
      <c r="CI222">
        <v>1.54550331734125</v>
      </c>
      <c r="CJ222">
        <v>1.5955101747949501</v>
      </c>
      <c r="CK222">
        <v>1.62814361076534</v>
      </c>
      <c r="CL222">
        <v>1.58892876927646</v>
      </c>
      <c r="CM222">
        <v>1.5875519571168599</v>
      </c>
      <c r="CN222">
        <v>1.5662471636497901</v>
      </c>
      <c r="CO222">
        <v>1.6127798368547801</v>
      </c>
      <c r="CP222">
        <v>1.65617295407095</v>
      </c>
      <c r="CQ222">
        <v>1.62913792936266</v>
      </c>
      <c r="CR222">
        <v>1.6089866227465299</v>
      </c>
      <c r="CS222">
        <v>1.56043024304571</v>
      </c>
      <c r="CT222">
        <v>1.6289175706330601</v>
      </c>
      <c r="CU222">
        <v>1.5979847882715299</v>
      </c>
      <c r="CV222">
        <v>1.62914707855162</v>
      </c>
      <c r="CW222">
        <v>1.6236570471343399</v>
      </c>
      <c r="CX222">
        <v>1.62109778602945</v>
      </c>
      <c r="CY222">
        <v>1.5767721894542599</v>
      </c>
    </row>
    <row r="223" spans="1:103" x14ac:dyDescent="0.45">
      <c r="A223" t="s">
        <v>92</v>
      </c>
      <c r="B223" t="s">
        <v>93</v>
      </c>
      <c r="C223" t="s">
        <v>71</v>
      </c>
      <c r="D223">
        <v>50</v>
      </c>
      <c r="E223">
        <f t="shared" si="3"/>
        <v>0</v>
      </c>
      <c r="F223" s="1" cm="1">
        <f t="array" ref="F223">SUMPRODUCT($H223:$CY223,$H$2:$CY$2)/SUMPRODUCT(--($H223:$CY223&lt;&gt;""),$H$2:$CY$2)</f>
        <v>1.6351549917019217</v>
      </c>
      <c r="G223" s="1" cm="1">
        <f t="array" ref="G223">SUMPRODUCT($H223:$CY223,$G$2:$CX$2)/SUMPRODUCT(--($H223:$CY223&lt;&gt;""),$G$2:$CX$2)</f>
        <v>1.6356553872185102</v>
      </c>
      <c r="H223">
        <v>1.61281985782824</v>
      </c>
      <c r="I223">
        <v>1.5376719730046</v>
      </c>
      <c r="J223">
        <v>1.7430024515626299</v>
      </c>
      <c r="K223">
        <v>1.6567039231596901</v>
      </c>
      <c r="L223">
        <v>1.6127322798590999</v>
      </c>
      <c r="M223">
        <v>1.54195639297771</v>
      </c>
      <c r="N223">
        <v>1.9234885778181501</v>
      </c>
      <c r="O223">
        <v>1.71103171792147</v>
      </c>
      <c r="P223">
        <v>1.6589350976302299</v>
      </c>
      <c r="Q223">
        <v>1.68801447680205</v>
      </c>
      <c r="R223">
        <v>1.61699235018426</v>
      </c>
      <c r="S223">
        <v>1.7436409423638399</v>
      </c>
      <c r="T223">
        <v>1.58815226158258</v>
      </c>
      <c r="U223">
        <v>1.5830848024410999</v>
      </c>
      <c r="V223">
        <v>1.57255985449983</v>
      </c>
      <c r="W223">
        <v>1.57935035804267</v>
      </c>
      <c r="X223">
        <v>1.6517367139277701</v>
      </c>
      <c r="Y223">
        <v>1.68711153277327</v>
      </c>
      <c r="Z223">
        <v>1.5620799044439999</v>
      </c>
      <c r="AA223">
        <v>1.57698324139221</v>
      </c>
      <c r="AB223">
        <v>1.69468420555277</v>
      </c>
      <c r="AC223">
        <v>1.71130937907506</v>
      </c>
      <c r="AD223">
        <v>1.62410437128847</v>
      </c>
      <c r="AE223">
        <v>1.6788727557421901</v>
      </c>
      <c r="AF223">
        <v>1.6841995717073299</v>
      </c>
      <c r="AG223">
        <v>1.6636122293373501</v>
      </c>
      <c r="AH223">
        <v>1.585718103077</v>
      </c>
      <c r="AI223">
        <v>1.5905573125621499</v>
      </c>
      <c r="AJ223">
        <v>1.69131365114473</v>
      </c>
      <c r="AK223">
        <v>1.6803621993320399</v>
      </c>
      <c r="AL223">
        <v>1.6180109453944</v>
      </c>
      <c r="AM223">
        <v>1.63937807517169</v>
      </c>
      <c r="AN223">
        <v>1.6155261301608099</v>
      </c>
      <c r="AO223">
        <v>1.5902231612378299</v>
      </c>
      <c r="AP223">
        <v>1.66110211553934</v>
      </c>
      <c r="AQ223">
        <v>1.55105121249388</v>
      </c>
      <c r="AR223">
        <v>1.6650363997031701</v>
      </c>
      <c r="AS223">
        <v>1.6835625525760001</v>
      </c>
      <c r="AT223">
        <v>1.5417223706563199</v>
      </c>
      <c r="AU223">
        <v>1.53779219049841</v>
      </c>
      <c r="AV223">
        <v>1.56558738296421</v>
      </c>
      <c r="AW223">
        <v>1.5317545005556199</v>
      </c>
      <c r="AX223">
        <v>1.5355016128724801</v>
      </c>
      <c r="AY223">
        <v>1.55555941714611</v>
      </c>
      <c r="AZ223">
        <v>1.5323540528316499</v>
      </c>
      <c r="BA223">
        <v>1.59520177400834</v>
      </c>
      <c r="BB223">
        <v>1.5698994913087001</v>
      </c>
      <c r="BC223">
        <v>1.63999921268758</v>
      </c>
      <c r="BD223">
        <v>1.5496062837675399</v>
      </c>
      <c r="BE223">
        <v>1.6272383283982399</v>
      </c>
      <c r="BF223">
        <v>1.62096650499249</v>
      </c>
      <c r="BG223">
        <v>1.64124016508124</v>
      </c>
      <c r="BH223">
        <v>1.64381568479705</v>
      </c>
      <c r="BI223">
        <v>1.6786839216323699</v>
      </c>
      <c r="BJ223">
        <v>1.62064973585756</v>
      </c>
      <c r="BK223">
        <v>1.65556444613704</v>
      </c>
      <c r="BL223">
        <v>1.66673187239853</v>
      </c>
      <c r="BM223">
        <v>1.6830933825559999</v>
      </c>
      <c r="BN223">
        <v>1.55520732525862</v>
      </c>
      <c r="BO223">
        <v>1.60235141758032</v>
      </c>
      <c r="BP223">
        <v>1.5535278895971001</v>
      </c>
      <c r="BQ223">
        <v>1.63909308769539</v>
      </c>
      <c r="BR223">
        <v>1.5910781963423299</v>
      </c>
      <c r="BS223">
        <v>1.6736076808156</v>
      </c>
      <c r="BT223">
        <v>1.6164294084291</v>
      </c>
      <c r="BU223">
        <v>1.6299146421589601</v>
      </c>
      <c r="BV223">
        <v>1.6442121939590399</v>
      </c>
      <c r="BW223">
        <v>1.7219535288133601</v>
      </c>
      <c r="BX223">
        <v>1.61373904777334</v>
      </c>
      <c r="BY223">
        <v>1.6102895618456301</v>
      </c>
      <c r="BZ223">
        <v>1.69993259431962</v>
      </c>
      <c r="CA223">
        <v>1.69669434352208</v>
      </c>
      <c r="CB223">
        <v>1.6288689008591</v>
      </c>
      <c r="CC223">
        <v>1.66480359190025</v>
      </c>
      <c r="CD223">
        <v>1.6867604075709099</v>
      </c>
      <c r="CE223">
        <v>1.75696670597614</v>
      </c>
      <c r="CF223">
        <v>1.6380218391675501</v>
      </c>
      <c r="CG223">
        <v>1.7387672022287299</v>
      </c>
      <c r="CH223">
        <v>1.59359021055938</v>
      </c>
      <c r="CI223">
        <v>1.6946860470543199</v>
      </c>
      <c r="CJ223">
        <v>1.5422123744723799</v>
      </c>
      <c r="CK223">
        <v>1.6116065662757699</v>
      </c>
      <c r="CL223">
        <v>1.62158069557899</v>
      </c>
      <c r="CM223">
        <v>1.7096252225702899</v>
      </c>
      <c r="CN223">
        <v>1.5302844190782701</v>
      </c>
      <c r="CO223">
        <v>1.5892942864305499</v>
      </c>
      <c r="CP223">
        <v>1.5578871640599701</v>
      </c>
      <c r="CQ223">
        <v>1.6342063213534701</v>
      </c>
      <c r="CR223">
        <v>1.6499990999973599</v>
      </c>
      <c r="CS223">
        <v>1.69268927859003</v>
      </c>
      <c r="CT223">
        <v>1.6198487106660799</v>
      </c>
      <c r="CU223">
        <v>1.7032146968720501</v>
      </c>
      <c r="CV223">
        <v>1.5775921913302799</v>
      </c>
      <c r="CW223">
        <v>1.65378555640012</v>
      </c>
      <c r="CX223">
        <v>1.5534114508302299</v>
      </c>
      <c r="CY223">
        <v>1.55724774651005</v>
      </c>
    </row>
    <row r="224" spans="1:103" x14ac:dyDescent="0.45">
      <c r="A224" t="s">
        <v>116</v>
      </c>
      <c r="B224" t="s">
        <v>117</v>
      </c>
      <c r="C224" t="s">
        <v>65</v>
      </c>
      <c r="D224">
        <v>50</v>
      </c>
      <c r="E224">
        <f t="shared" si="3"/>
        <v>0</v>
      </c>
      <c r="F224" s="1" cm="1">
        <f t="array" ref="F224">SUMPRODUCT($H224:$CY224,$H$2:$CY$2)/SUMPRODUCT(--($H224:$CY224&lt;&gt;""),$H$2:$CY$2)</f>
        <v>1.4538256956244084</v>
      </c>
      <c r="G224" s="1" cm="1">
        <f t="array" ref="G224">SUMPRODUCT($H224:$CY224,$G$2:$CX$2)/SUMPRODUCT(--($H224:$CY224&lt;&gt;""),$G$2:$CX$2)</f>
        <v>1.4795010968594</v>
      </c>
      <c r="H224">
        <v>1.4822765188651601</v>
      </c>
      <c r="I224">
        <v>1.5072516712406101</v>
      </c>
      <c r="J224">
        <v>1.39562725638568</v>
      </c>
      <c r="K224">
        <v>1.4148178378102301</v>
      </c>
      <c r="L224">
        <v>1.4817904699057201</v>
      </c>
      <c r="M224">
        <v>1.50733172721325</v>
      </c>
      <c r="N224">
        <v>1.3727951707039101</v>
      </c>
      <c r="O224">
        <v>1.37613658594455</v>
      </c>
      <c r="P224">
        <v>1.41045676317192</v>
      </c>
      <c r="Q224">
        <v>1.4719537804480001</v>
      </c>
      <c r="R224">
        <v>1.4449790668964899</v>
      </c>
      <c r="S224">
        <v>1.45796665670866</v>
      </c>
      <c r="T224">
        <v>1.3942358012625899</v>
      </c>
      <c r="U224">
        <v>1.4079650848882199</v>
      </c>
      <c r="V224">
        <v>1.5587904482372501</v>
      </c>
      <c r="W224">
        <v>1.57466867044847</v>
      </c>
      <c r="X224">
        <v>1.37899154637939</v>
      </c>
      <c r="Y224">
        <v>1.4137344696354499</v>
      </c>
      <c r="Z224">
        <v>1.3686485152413601</v>
      </c>
      <c r="AA224">
        <v>1.40991093320441</v>
      </c>
      <c r="AB224">
        <v>1.4790979287691099</v>
      </c>
      <c r="AC224">
        <v>1.4957483391053701</v>
      </c>
      <c r="AD224">
        <v>1.49794175210143</v>
      </c>
      <c r="AE224">
        <v>1.5847162087561799</v>
      </c>
      <c r="AF224">
        <v>1.4613816731393501</v>
      </c>
      <c r="AG224">
        <v>1.5008184158220299</v>
      </c>
      <c r="AH224">
        <v>1.57238283443958</v>
      </c>
      <c r="AI224">
        <v>1.5737770973692899</v>
      </c>
      <c r="AJ224">
        <v>1.52326300275426</v>
      </c>
      <c r="AK224">
        <v>1.52288344531779</v>
      </c>
      <c r="AL224">
        <v>1.41688815203337</v>
      </c>
      <c r="AM224">
        <v>1.4246546106197999</v>
      </c>
      <c r="AN224">
        <v>1.42622139472223</v>
      </c>
      <c r="AO224">
        <v>1.43568726722335</v>
      </c>
      <c r="AP224">
        <v>1.35215994742151</v>
      </c>
      <c r="AQ224">
        <v>1.35594587771583</v>
      </c>
      <c r="AR224">
        <v>1.41265445421462</v>
      </c>
      <c r="AS224">
        <v>1.46436579802085</v>
      </c>
      <c r="AT224">
        <v>1.56417445698498</v>
      </c>
      <c r="AU224">
        <v>1.5600887011873099</v>
      </c>
      <c r="AV224">
        <v>1.38526577708095</v>
      </c>
      <c r="AW224">
        <v>1.3498688105054999</v>
      </c>
      <c r="AX224">
        <v>1.5415617564158099</v>
      </c>
      <c r="AY224">
        <v>1.5619071726660001</v>
      </c>
      <c r="AZ224">
        <v>1.54627734604622</v>
      </c>
      <c r="BA224">
        <v>1.62102804797323</v>
      </c>
      <c r="BB224">
        <v>1.56409048649589</v>
      </c>
      <c r="BC224">
        <v>1.6427644045366601</v>
      </c>
      <c r="BD224">
        <v>1.5725168534423899</v>
      </c>
      <c r="BE224">
        <v>1.63914719814426</v>
      </c>
      <c r="BF224">
        <v>1.5021024413007</v>
      </c>
      <c r="BG224">
        <v>1.5281717483631201</v>
      </c>
      <c r="BH224">
        <v>1.52780422178153</v>
      </c>
      <c r="BI224">
        <v>1.54412176766539</v>
      </c>
      <c r="BJ224">
        <v>1.4760002759342501</v>
      </c>
      <c r="BK224">
        <v>1.53806094517364</v>
      </c>
      <c r="BL224">
        <v>1.43959946572025</v>
      </c>
      <c r="BM224">
        <v>1.48929911791272</v>
      </c>
      <c r="BN224">
        <v>1.59042326357391</v>
      </c>
      <c r="BO224">
        <v>1.6292681048464801</v>
      </c>
      <c r="BP224">
        <v>1.57771900605791</v>
      </c>
      <c r="BQ224">
        <v>1.6546936929926399</v>
      </c>
      <c r="BR224">
        <v>1.43243558998711</v>
      </c>
      <c r="BS224">
        <v>1.4938956202746301</v>
      </c>
      <c r="BT224">
        <v>1.4369914664451899</v>
      </c>
      <c r="BU224">
        <v>1.4691475879184901</v>
      </c>
      <c r="BV224">
        <v>1.4484032211359199</v>
      </c>
      <c r="BW224">
        <v>1.52408865816385</v>
      </c>
      <c r="BX224">
        <v>1.35085025179257</v>
      </c>
      <c r="BY224">
        <v>1.4061706710358699</v>
      </c>
      <c r="BZ224">
        <v>1.41827732160443</v>
      </c>
      <c r="CA224">
        <v>1.46128813157382</v>
      </c>
      <c r="CB224">
        <v>1.4768756888477399</v>
      </c>
      <c r="CC224">
        <v>1.5146710325755399</v>
      </c>
      <c r="CD224">
        <v>1.4661359095676201</v>
      </c>
      <c r="CE224">
        <v>1.4939317532127701</v>
      </c>
      <c r="CF224">
        <v>1.44295437583127</v>
      </c>
      <c r="CG224">
        <v>1.5212053773231</v>
      </c>
      <c r="CH224">
        <v>1.43349857890094</v>
      </c>
      <c r="CI224">
        <v>1.50329971164223</v>
      </c>
      <c r="CJ224">
        <v>1.5978143610765301</v>
      </c>
      <c r="CK224">
        <v>1.65057183501951</v>
      </c>
      <c r="CL224">
        <v>1.4962095580466599</v>
      </c>
      <c r="CM224">
        <v>1.5845202769165001</v>
      </c>
      <c r="CN224">
        <v>1.55490817740253</v>
      </c>
      <c r="CO224">
        <v>1.62668136162441</v>
      </c>
      <c r="CP224">
        <v>1.5633278516764699</v>
      </c>
      <c r="CQ224">
        <v>1.64026665110685</v>
      </c>
      <c r="CR224">
        <v>1.44088000007714</v>
      </c>
      <c r="CS224">
        <v>1.50658239427701</v>
      </c>
      <c r="CT224">
        <v>1.44806838075655</v>
      </c>
      <c r="CU224">
        <v>1.5123917757685399</v>
      </c>
      <c r="CV224">
        <v>1.56734693802809</v>
      </c>
      <c r="CW224">
        <v>1.6263559083517001</v>
      </c>
      <c r="CX224">
        <v>1.56723422096983</v>
      </c>
      <c r="CY224">
        <v>1.58869710818285</v>
      </c>
    </row>
    <row r="225" spans="1:103" x14ac:dyDescent="0.45">
      <c r="A225" t="s">
        <v>107</v>
      </c>
      <c r="B225" t="s">
        <v>67</v>
      </c>
      <c r="C225" t="s">
        <v>68</v>
      </c>
      <c r="D225">
        <v>50</v>
      </c>
      <c r="E225">
        <f t="shared" si="3"/>
        <v>0</v>
      </c>
      <c r="F225" s="1" cm="1">
        <f t="array" ref="F225">SUMPRODUCT($H225:$CY225,$H$2:$CY$2)/SUMPRODUCT(--($H225:$CY225&lt;&gt;""),$H$2:$CY$2)</f>
        <v>1.2841153713266913</v>
      </c>
      <c r="G225" s="1" cm="1">
        <f t="array" ref="G225">SUMPRODUCT($H225:$CY225,$G$2:$CX$2)/SUMPRODUCT(--($H225:$CY225&lt;&gt;""),$G$2:$CX$2)</f>
        <v>1.2892644770648563</v>
      </c>
      <c r="H225">
        <v>1.3302650181743001</v>
      </c>
      <c r="I225">
        <v>1.2917534258610299</v>
      </c>
      <c r="J225">
        <v>1.3070500248458401</v>
      </c>
      <c r="K225">
        <v>1.2688956347897999</v>
      </c>
      <c r="L225">
        <v>1.32616196015095</v>
      </c>
      <c r="M225">
        <v>1.2910189072440099</v>
      </c>
      <c r="N225">
        <v>1.2034056940658699</v>
      </c>
      <c r="O225">
        <v>1.2175843937628399</v>
      </c>
      <c r="P225">
        <v>1.26025487441749</v>
      </c>
      <c r="Q225">
        <v>1.2865562562203401</v>
      </c>
      <c r="R225">
        <v>1.23277976160416</v>
      </c>
      <c r="S225">
        <v>1.33381798999616</v>
      </c>
      <c r="T225">
        <v>1.27103984548694</v>
      </c>
      <c r="U225">
        <v>1.2732030070693501</v>
      </c>
      <c r="V225">
        <v>1.3258268780618101</v>
      </c>
      <c r="W225">
        <v>1.3097213917185999</v>
      </c>
      <c r="X225">
        <v>1.2249890244321</v>
      </c>
      <c r="Y225">
        <v>1.2660463571103999</v>
      </c>
      <c r="Z225">
        <v>1.1946635873839999</v>
      </c>
      <c r="AA225">
        <v>1.18145641792499</v>
      </c>
      <c r="AB225">
        <v>1.30892071719237</v>
      </c>
      <c r="AC225">
        <v>1.3401584667156099</v>
      </c>
      <c r="AD225">
        <v>1.2818221890549</v>
      </c>
      <c r="AE225">
        <v>1.3000190296152601</v>
      </c>
      <c r="AF225">
        <v>1.30981742667555</v>
      </c>
      <c r="AG225">
        <v>1.2976347394868499</v>
      </c>
      <c r="AH225">
        <v>1.3093027265328701</v>
      </c>
      <c r="AI225">
        <v>1.3529274544325101</v>
      </c>
      <c r="AJ225">
        <v>1.48173882580269</v>
      </c>
      <c r="AK225">
        <v>1.3138211433931499</v>
      </c>
      <c r="AL225">
        <v>1.32134601740944</v>
      </c>
      <c r="AM225">
        <v>1.3254746399700199</v>
      </c>
      <c r="AN225">
        <v>1.2748517026383399</v>
      </c>
      <c r="AO225">
        <v>1.24024931405495</v>
      </c>
      <c r="AP225">
        <v>1.2394037035788401</v>
      </c>
      <c r="AQ225">
        <v>1.1938092830994</v>
      </c>
      <c r="AR225">
        <v>1.2861421380251701</v>
      </c>
      <c r="AS225">
        <v>1.32510008638496</v>
      </c>
      <c r="AT225">
        <v>1.3438971499993</v>
      </c>
      <c r="AU225">
        <v>1.3362190636851501</v>
      </c>
      <c r="AV225">
        <v>1.2495903803788899</v>
      </c>
      <c r="AW225">
        <v>1.24015008715407</v>
      </c>
      <c r="AX225">
        <v>1.2829220178835701</v>
      </c>
      <c r="AY225">
        <v>1.3027583875215001</v>
      </c>
      <c r="AZ225">
        <v>1.29076506687492</v>
      </c>
      <c r="BA225">
        <v>1.34662622318319</v>
      </c>
      <c r="BB225">
        <v>1.3029230674274701</v>
      </c>
      <c r="BC225">
        <v>1.3571776405219</v>
      </c>
      <c r="BD225">
        <v>1.3120179540080701</v>
      </c>
      <c r="BE225">
        <v>1.3770621381225501</v>
      </c>
      <c r="BF225">
        <v>1.30592990626723</v>
      </c>
      <c r="BG225">
        <v>1.2775457928490801</v>
      </c>
      <c r="BH225">
        <v>1.28644144511541</v>
      </c>
      <c r="BI225">
        <v>1.33150089249109</v>
      </c>
      <c r="BJ225">
        <v>1.2355595355714699</v>
      </c>
      <c r="BK225">
        <v>1.26754496236595</v>
      </c>
      <c r="BL225">
        <v>1.2782879631547801</v>
      </c>
      <c r="BM225">
        <v>1.2938848154717399</v>
      </c>
      <c r="BN225">
        <v>1.29026764431793</v>
      </c>
      <c r="BO225">
        <v>1.34620969075098</v>
      </c>
      <c r="BP225">
        <v>1.3145742068925299</v>
      </c>
      <c r="BQ225">
        <v>1.3643529161559</v>
      </c>
      <c r="BR225">
        <v>1.2495742086372199</v>
      </c>
      <c r="BS225">
        <v>1.3116295544323</v>
      </c>
      <c r="BT225">
        <v>1.2225826847085799</v>
      </c>
      <c r="BU225">
        <v>1.25153664582879</v>
      </c>
      <c r="BV225">
        <v>1.27495581378046</v>
      </c>
      <c r="BW225">
        <v>1.3300300651296699</v>
      </c>
      <c r="BX225">
        <v>1.17792108224239</v>
      </c>
      <c r="BY225">
        <v>1.2119530144753701</v>
      </c>
      <c r="BZ225">
        <v>1.26334355373573</v>
      </c>
      <c r="CA225">
        <v>1.2663344928485101</v>
      </c>
      <c r="CB225">
        <v>1.26816787721112</v>
      </c>
      <c r="CC225">
        <v>1.2734235646122201</v>
      </c>
      <c r="CD225">
        <v>1.2908827756844301</v>
      </c>
      <c r="CE225">
        <v>1.3048983831108401</v>
      </c>
      <c r="CF225">
        <v>1.2552742828502099</v>
      </c>
      <c r="CG225">
        <v>1.3182839204762999</v>
      </c>
      <c r="CH225">
        <v>1.2327024554917101</v>
      </c>
      <c r="CI225">
        <v>1.2991733230814599</v>
      </c>
      <c r="CJ225">
        <v>1.27771928921499</v>
      </c>
      <c r="CK225">
        <v>1.3167535494014899</v>
      </c>
      <c r="CL225">
        <v>1.2485575350150999</v>
      </c>
      <c r="CM225">
        <v>1.2967126665756701</v>
      </c>
      <c r="CN225">
        <v>1.313311716561</v>
      </c>
      <c r="CO225">
        <v>1.3628131515003299</v>
      </c>
      <c r="CP225">
        <v>1.2712307598352099</v>
      </c>
      <c r="CQ225">
        <v>1.3343937705423901</v>
      </c>
      <c r="CR225">
        <v>1.2560652141909801</v>
      </c>
      <c r="CS225">
        <v>1.3088281901396901</v>
      </c>
      <c r="CT225">
        <v>1.2773489899722099</v>
      </c>
      <c r="CU225">
        <v>1.3257113653459001</v>
      </c>
      <c r="CV225">
        <v>1.3157259274708799</v>
      </c>
      <c r="CW225">
        <v>1.36396950232805</v>
      </c>
      <c r="CX225">
        <v>1.2978067949557299</v>
      </c>
      <c r="CY225">
        <v>1.3129245133412399</v>
      </c>
    </row>
    <row r="226" spans="1:103" x14ac:dyDescent="0.45">
      <c r="A226" t="s">
        <v>130</v>
      </c>
      <c r="B226" t="s">
        <v>100</v>
      </c>
      <c r="C226" t="s">
        <v>68</v>
      </c>
      <c r="D226">
        <v>50</v>
      </c>
      <c r="E226">
        <f t="shared" si="3"/>
        <v>0</v>
      </c>
      <c r="F226" s="1" cm="1">
        <f t="array" ref="F226">SUMPRODUCT($H226:$CY226,$H$2:$CY$2)/SUMPRODUCT(--($H226:$CY226&lt;&gt;""),$H$2:$CY$2)</f>
        <v>1.3087476712400723</v>
      </c>
      <c r="G226" s="1" cm="1">
        <f t="array" ref="G226">SUMPRODUCT($H226:$CY226,$G$2:$CX$2)/SUMPRODUCT(--($H226:$CY226&lt;&gt;""),$G$2:$CX$2)</f>
        <v>1.3399234924258323</v>
      </c>
      <c r="H226">
        <v>1.33721261847442</v>
      </c>
      <c r="I226">
        <v>1.35309151997216</v>
      </c>
      <c r="J226">
        <v>1.3126826643776599</v>
      </c>
      <c r="K226">
        <v>1.3280748135526601</v>
      </c>
      <c r="L226">
        <v>1.3380074222967799</v>
      </c>
      <c r="M226">
        <v>1.3514658947989999</v>
      </c>
      <c r="N226">
        <v>1.2582651333286501</v>
      </c>
      <c r="O226">
        <v>1.2763139658438101</v>
      </c>
      <c r="P226">
        <v>1.2930974721338699</v>
      </c>
      <c r="Q226">
        <v>1.33287685394078</v>
      </c>
      <c r="R226">
        <v>1.2715063985752899</v>
      </c>
      <c r="S226">
        <v>1.35695878907426</v>
      </c>
      <c r="T226">
        <v>1.29487151201446</v>
      </c>
      <c r="U226">
        <v>1.32192182789301</v>
      </c>
      <c r="V226">
        <v>1.3410707126653401</v>
      </c>
      <c r="W226">
        <v>1.3498705169579299</v>
      </c>
      <c r="X226">
        <v>1.27412044334634</v>
      </c>
      <c r="Y226">
        <v>1.33079407529367</v>
      </c>
      <c r="Z226">
        <v>1.2161517107627</v>
      </c>
      <c r="AA226">
        <v>1.2270025740783701</v>
      </c>
      <c r="AB226">
        <v>1.3637102498424101</v>
      </c>
      <c r="AC226">
        <v>1.4035540088806899</v>
      </c>
      <c r="AD226">
        <v>1.33628301095105</v>
      </c>
      <c r="AE226">
        <v>1.37733332007106</v>
      </c>
      <c r="AF226">
        <v>1.3497602473563</v>
      </c>
      <c r="AG226">
        <v>1.35040070096207</v>
      </c>
      <c r="AH226">
        <v>1.3426497004548199</v>
      </c>
      <c r="AI226">
        <v>1.39305830518648</v>
      </c>
      <c r="AJ226">
        <v>1.41851119419714</v>
      </c>
      <c r="AK226">
        <v>1.3827167521311901</v>
      </c>
      <c r="AL226">
        <v>1.3193557514519501</v>
      </c>
      <c r="AM226">
        <v>1.34259258726602</v>
      </c>
      <c r="AN226">
        <v>1.30158568446054</v>
      </c>
      <c r="AO226">
        <v>1.32129442580465</v>
      </c>
      <c r="AP226">
        <v>1.2435473364023699</v>
      </c>
      <c r="AQ226">
        <v>1.25443729777302</v>
      </c>
      <c r="AR226">
        <v>1.3004805332048599</v>
      </c>
      <c r="AS226">
        <v>1.3583573815493999</v>
      </c>
      <c r="AT226">
        <v>1.3808188420557801</v>
      </c>
      <c r="AU226">
        <v>1.37918035369726</v>
      </c>
      <c r="AV226">
        <v>1.2610232690396099</v>
      </c>
      <c r="AW226">
        <v>1.2758394008537099</v>
      </c>
      <c r="AX226">
        <v>1.30509227590954</v>
      </c>
      <c r="AY226">
        <v>1.3711392480479501</v>
      </c>
      <c r="AZ226">
        <v>1.31958228401855</v>
      </c>
      <c r="BA226">
        <v>1.40473208519338</v>
      </c>
      <c r="BB226">
        <v>1.3346034010924199</v>
      </c>
      <c r="BC226">
        <v>1.4155467714602099</v>
      </c>
      <c r="BD226">
        <v>1.3415098337323099</v>
      </c>
      <c r="BE226">
        <v>1.41086686224387</v>
      </c>
      <c r="BF226">
        <v>1.3125436387121301</v>
      </c>
      <c r="BG226">
        <v>1.33320584902038</v>
      </c>
      <c r="BH226">
        <v>1.2914191303717999</v>
      </c>
      <c r="BI226">
        <v>1.34836117912121</v>
      </c>
      <c r="BJ226">
        <v>1.2613259182653001</v>
      </c>
      <c r="BK226">
        <v>1.3266085760443</v>
      </c>
      <c r="BL226">
        <v>1.31850128033387</v>
      </c>
      <c r="BM226">
        <v>1.34978356977143</v>
      </c>
      <c r="BN226">
        <v>1.32347516033851</v>
      </c>
      <c r="BO226">
        <v>1.3989674290579099</v>
      </c>
      <c r="BP226">
        <v>1.3334610119811301</v>
      </c>
      <c r="BQ226">
        <v>1.4150080361775199</v>
      </c>
      <c r="BR226">
        <v>1.2795789422386701</v>
      </c>
      <c r="BS226">
        <v>1.35556171426698</v>
      </c>
      <c r="BT226">
        <v>1.24220842184664</v>
      </c>
      <c r="BU226">
        <v>1.2778386275136799</v>
      </c>
      <c r="BV226">
        <v>1.2996024694722801</v>
      </c>
      <c r="BW226">
        <v>1.39100931061986</v>
      </c>
      <c r="BX226">
        <v>1.2210665544306201</v>
      </c>
      <c r="BY226">
        <v>1.26986068809672</v>
      </c>
      <c r="BZ226">
        <v>1.2505194332996601</v>
      </c>
      <c r="CA226">
        <v>1.30067538859224</v>
      </c>
      <c r="CB226">
        <v>1.2881797112726701</v>
      </c>
      <c r="CC226">
        <v>1.32434939909852</v>
      </c>
      <c r="CD226">
        <v>1.3123434318957199</v>
      </c>
      <c r="CE226">
        <v>1.36696529044921</v>
      </c>
      <c r="CF226">
        <v>1.2854136472467299</v>
      </c>
      <c r="CG226">
        <v>1.36645179312825</v>
      </c>
      <c r="CH226">
        <v>1.28774313496327</v>
      </c>
      <c r="CI226">
        <v>1.3724031080857999</v>
      </c>
      <c r="CJ226">
        <v>1.33759448692391</v>
      </c>
      <c r="CK226">
        <v>1.3899926687818001</v>
      </c>
      <c r="CL226">
        <v>1.2681127781400501</v>
      </c>
      <c r="CM226">
        <v>1.3345416802185199</v>
      </c>
      <c r="CN226">
        <v>1.3269541584885001</v>
      </c>
      <c r="CO226">
        <v>1.3904395207519999</v>
      </c>
      <c r="CP226">
        <v>1.3228268337962401</v>
      </c>
      <c r="CQ226">
        <v>1.3976210845379</v>
      </c>
      <c r="CR226">
        <v>1.2928885006020301</v>
      </c>
      <c r="CS226">
        <v>1.3505949499566301</v>
      </c>
      <c r="CT226">
        <v>1.2981544333410999</v>
      </c>
      <c r="CU226">
        <v>1.3786044805538</v>
      </c>
      <c r="CV226">
        <v>1.35697848400487</v>
      </c>
      <c r="CW226">
        <v>1.41694727730618</v>
      </c>
      <c r="CX226">
        <v>1.30990121141716</v>
      </c>
      <c r="CY226">
        <v>1.36937786664506</v>
      </c>
    </row>
    <row r="227" spans="1:103" x14ac:dyDescent="0.45">
      <c r="A227" t="s">
        <v>101</v>
      </c>
      <c r="B227" t="s">
        <v>90</v>
      </c>
      <c r="C227" t="s">
        <v>76</v>
      </c>
      <c r="D227">
        <v>50</v>
      </c>
      <c r="E227">
        <f t="shared" si="3"/>
        <v>0</v>
      </c>
      <c r="F227" s="1" cm="1">
        <f t="array" ref="F227">SUMPRODUCT($H227:$CY227,$H$2:$CY$2)/SUMPRODUCT(--($H227:$CY227&lt;&gt;""),$H$2:$CY$2)</f>
        <v>1.4207514131140146</v>
      </c>
      <c r="G227" s="1" cm="1">
        <f t="array" ref="G227">SUMPRODUCT($H227:$CY227,$G$2:$CX$2)/SUMPRODUCT(--($H227:$CY227&lt;&gt;""),$G$2:$CX$2)</f>
        <v>1.4120407871880643</v>
      </c>
      <c r="H227">
        <v>1.39456393947579</v>
      </c>
      <c r="I227">
        <v>1.36688458091285</v>
      </c>
      <c r="J227">
        <v>1.37373783322567</v>
      </c>
      <c r="K227">
        <v>1.34536678056331</v>
      </c>
      <c r="L227">
        <v>1.3958589963460599</v>
      </c>
      <c r="M227">
        <v>1.3664095320144101</v>
      </c>
      <c r="N227">
        <v>1.32284812801467</v>
      </c>
      <c r="O227">
        <v>1.3394833396927699</v>
      </c>
      <c r="P227">
        <v>1.43535120737988</v>
      </c>
      <c r="Q227">
        <v>1.47616040426398</v>
      </c>
      <c r="R227">
        <v>1.3506746598408701</v>
      </c>
      <c r="S227">
        <v>1.4377839932488301</v>
      </c>
      <c r="T227">
        <v>1.38901025429312</v>
      </c>
      <c r="U227">
        <v>1.37894011260065</v>
      </c>
      <c r="V227">
        <v>1.4152676299482301</v>
      </c>
      <c r="W227">
        <v>1.43264566762353</v>
      </c>
      <c r="X227">
        <v>1.3913145989653</v>
      </c>
      <c r="Y227">
        <v>1.41554447781654</v>
      </c>
      <c r="Z227">
        <v>1.2955081995072499</v>
      </c>
      <c r="AA227">
        <v>1.29959023498101</v>
      </c>
      <c r="AB227">
        <v>1.4276995993950099</v>
      </c>
      <c r="AC227">
        <v>1.4346885075849101</v>
      </c>
      <c r="AD227">
        <v>1.4258842292652401</v>
      </c>
      <c r="AE227">
        <v>1.4584705476786</v>
      </c>
      <c r="AF227">
        <v>1.48521927482664</v>
      </c>
      <c r="AG227">
        <v>1.42897072360475</v>
      </c>
      <c r="AH227">
        <v>1.43593095179175</v>
      </c>
      <c r="AI227">
        <v>1.45382142537734</v>
      </c>
      <c r="AJ227">
        <v>1.61243163790352</v>
      </c>
      <c r="AK227">
        <v>1.42532432710422</v>
      </c>
      <c r="AL227">
        <v>1.4478973634851999</v>
      </c>
      <c r="AM227">
        <v>1.4324750622995599</v>
      </c>
      <c r="AN227">
        <v>1.37601934780947</v>
      </c>
      <c r="AO227">
        <v>1.3944573882215601</v>
      </c>
      <c r="AP227">
        <v>1.4255515953742901</v>
      </c>
      <c r="AQ227">
        <v>1.3224068311010999</v>
      </c>
      <c r="AR227">
        <v>1.4013481012283</v>
      </c>
      <c r="AS227">
        <v>1.43521671955926</v>
      </c>
      <c r="AT227">
        <v>1.4298868879400499</v>
      </c>
      <c r="AU227">
        <v>1.4543301446919299</v>
      </c>
      <c r="AV227">
        <v>1.5790963991046201</v>
      </c>
      <c r="AW227">
        <v>1.34322622455301</v>
      </c>
      <c r="AX227">
        <v>1.4279431099089901</v>
      </c>
      <c r="AY227">
        <v>1.4424497531883</v>
      </c>
      <c r="AZ227">
        <v>1.40946062597894</v>
      </c>
      <c r="BA227">
        <v>1.48544793957665</v>
      </c>
      <c r="BB227">
        <v>1.44197954640113</v>
      </c>
      <c r="BC227">
        <v>1.5163977249587199</v>
      </c>
      <c r="BD227">
        <v>1.44660082718709</v>
      </c>
      <c r="BE227">
        <v>1.5126362728929399</v>
      </c>
      <c r="BF227">
        <v>1.46814672568861</v>
      </c>
      <c r="BG227">
        <v>1.4157924051181801</v>
      </c>
      <c r="BH227">
        <v>1.4206123674943201</v>
      </c>
      <c r="BI227">
        <v>1.4390016523440401</v>
      </c>
      <c r="BJ227">
        <v>1.3516494198254201</v>
      </c>
      <c r="BK227">
        <v>1.37998437132693</v>
      </c>
      <c r="BL227">
        <v>1.3850552373392799</v>
      </c>
      <c r="BM227">
        <v>1.39517321656348</v>
      </c>
      <c r="BN227">
        <v>1.41473527575612</v>
      </c>
      <c r="BO227">
        <v>1.4559418472616401</v>
      </c>
      <c r="BP227">
        <v>1.4161253449579601</v>
      </c>
      <c r="BQ227">
        <v>1.48955731125284</v>
      </c>
      <c r="BR227">
        <v>1.4296283632565101</v>
      </c>
      <c r="BS227">
        <v>1.4254330987795301</v>
      </c>
      <c r="BT227">
        <v>1.37768488693196</v>
      </c>
      <c r="BU227">
        <v>1.37371909025946</v>
      </c>
      <c r="BV227">
        <v>1.4312447278899301</v>
      </c>
      <c r="BW227">
        <v>1.46281723892529</v>
      </c>
      <c r="BX227">
        <v>1.3213234700777301</v>
      </c>
      <c r="BY227">
        <v>1.33208110536542</v>
      </c>
      <c r="BZ227">
        <v>1.3673408093922801</v>
      </c>
      <c r="CA227">
        <v>1.3927879502071501</v>
      </c>
      <c r="CB227">
        <v>1.3790372629265499</v>
      </c>
      <c r="CC227">
        <v>1.3895806422100401</v>
      </c>
      <c r="CD227">
        <v>1.4754827250843501</v>
      </c>
      <c r="CE227">
        <v>1.4553279647614601</v>
      </c>
      <c r="CF227">
        <v>1.40208916134772</v>
      </c>
      <c r="CG227">
        <v>1.4534078457931601</v>
      </c>
      <c r="CH227">
        <v>1.3591782020198</v>
      </c>
      <c r="CI227">
        <v>1.42950918553967</v>
      </c>
      <c r="CJ227">
        <v>1.42603050410704</v>
      </c>
      <c r="CK227">
        <v>1.47764742767831</v>
      </c>
      <c r="CL227">
        <v>1.38804822513986</v>
      </c>
      <c r="CM227">
        <v>1.43982136980491</v>
      </c>
      <c r="CN227">
        <v>1.41693949149169</v>
      </c>
      <c r="CO227">
        <v>1.4676452866413101</v>
      </c>
      <c r="CP227">
        <v>1.4602126125286199</v>
      </c>
      <c r="CQ227">
        <v>1.51186666151786</v>
      </c>
      <c r="CR227">
        <v>1.4264189987984901</v>
      </c>
      <c r="CS227">
        <v>1.43657295710651</v>
      </c>
      <c r="CT227">
        <v>1.43661456034501</v>
      </c>
      <c r="CU227">
        <v>1.4599677972973</v>
      </c>
      <c r="CV227">
        <v>1.4369028642519499</v>
      </c>
      <c r="CW227">
        <v>1.5058353706559899</v>
      </c>
      <c r="CX227">
        <v>1.41564344099701</v>
      </c>
      <c r="CY227">
        <v>1.43263525044079</v>
      </c>
    </row>
    <row r="228" spans="1:103" x14ac:dyDescent="0.45">
      <c r="A228" t="s">
        <v>103</v>
      </c>
      <c r="B228" t="s">
        <v>67</v>
      </c>
      <c r="C228" t="s">
        <v>91</v>
      </c>
      <c r="D228">
        <v>50</v>
      </c>
      <c r="E228">
        <f t="shared" si="3"/>
        <v>0</v>
      </c>
      <c r="F228" s="1" cm="1">
        <f t="array" ref="F228">SUMPRODUCT($H228:$CY228,$H$2:$CY$2)/SUMPRODUCT(--($H228:$CY228&lt;&gt;""),$H$2:$CY$2)</f>
        <v>1.3262179093791928</v>
      </c>
      <c r="G228" s="1" cm="1">
        <f t="array" ref="G228">SUMPRODUCT($H228:$CY228,$G$2:$CX$2)/SUMPRODUCT(--($H228:$CY228&lt;&gt;""),$G$2:$CX$2)</f>
        <v>1.3145392605579422</v>
      </c>
      <c r="H228">
        <v>1.3232911002799099</v>
      </c>
      <c r="I228">
        <v>1.3006159001903701</v>
      </c>
      <c r="J228">
        <v>1.3018976468628201</v>
      </c>
      <c r="K228">
        <v>1.2806597562339199</v>
      </c>
      <c r="L228">
        <v>1.32348513689084</v>
      </c>
      <c r="M228">
        <v>1.30213305312442</v>
      </c>
      <c r="N228">
        <v>1.2267191733982601</v>
      </c>
      <c r="O228">
        <v>1.23888840408852</v>
      </c>
      <c r="P228">
        <v>1.31958493212605</v>
      </c>
      <c r="Q228">
        <v>1.3504203988721799</v>
      </c>
      <c r="R228">
        <v>1.25208293658495</v>
      </c>
      <c r="S228">
        <v>1.3235783833839601</v>
      </c>
      <c r="T228">
        <v>1.29443849139145</v>
      </c>
      <c r="U228">
        <v>1.2784320252639201</v>
      </c>
      <c r="V228">
        <v>1.32369720633009</v>
      </c>
      <c r="W228">
        <v>1.34645835980245</v>
      </c>
      <c r="X228">
        <v>1.3021341396256101</v>
      </c>
      <c r="Y228">
        <v>1.3249927768724601</v>
      </c>
      <c r="Z228">
        <v>1.21153892653981</v>
      </c>
      <c r="AA228">
        <v>1.21381480931513</v>
      </c>
      <c r="AB228">
        <v>1.3476031732657201</v>
      </c>
      <c r="AC228">
        <v>1.36486617782667</v>
      </c>
      <c r="AD228">
        <v>1.31739579060722</v>
      </c>
      <c r="AE228">
        <v>1.3522931471659301</v>
      </c>
      <c r="AF228">
        <v>1.3678478352707499</v>
      </c>
      <c r="AG228">
        <v>1.3306781221652999</v>
      </c>
      <c r="AH228">
        <v>1.3367931748091799</v>
      </c>
      <c r="AI228">
        <v>1.3574192308377799</v>
      </c>
      <c r="AJ228">
        <v>1.59146773783767</v>
      </c>
      <c r="AK228">
        <v>1.3457168250976399</v>
      </c>
      <c r="AL228">
        <v>1.3172042458459201</v>
      </c>
      <c r="AM228">
        <v>1.3176538595651901</v>
      </c>
      <c r="AN228">
        <v>1.2830513919426001</v>
      </c>
      <c r="AO228">
        <v>1.29512018325232</v>
      </c>
      <c r="AP228">
        <v>1.3249805239169301</v>
      </c>
      <c r="AQ228">
        <v>1.23789353478108</v>
      </c>
      <c r="AR228">
        <v>1.31616832296228</v>
      </c>
      <c r="AS228">
        <v>1.3422369664057801</v>
      </c>
      <c r="AT228">
        <v>1.31824109543708</v>
      </c>
      <c r="AU228">
        <v>1.33497116247304</v>
      </c>
      <c r="AV228">
        <v>1.5086691773371099</v>
      </c>
      <c r="AW228">
        <v>1.2571648641199</v>
      </c>
      <c r="AX228">
        <v>1.31730353281616</v>
      </c>
      <c r="AY228">
        <v>1.3223120940691999</v>
      </c>
      <c r="AZ228">
        <v>1.29805129531458</v>
      </c>
      <c r="BA228">
        <v>1.36147434906681</v>
      </c>
      <c r="BB228">
        <v>1.32147472362661</v>
      </c>
      <c r="BC228">
        <v>1.39694347825875</v>
      </c>
      <c r="BD228">
        <v>1.3295588420057001</v>
      </c>
      <c r="BE228">
        <v>1.38878621902719</v>
      </c>
      <c r="BF228">
        <v>1.36127558907049</v>
      </c>
      <c r="BG228">
        <v>1.2962542083097901</v>
      </c>
      <c r="BH228">
        <v>1.3113730233440799</v>
      </c>
      <c r="BI228">
        <v>1.33345584115857</v>
      </c>
      <c r="BJ228">
        <v>1.25469891144695</v>
      </c>
      <c r="BK228">
        <v>1.2804244123521999</v>
      </c>
      <c r="BL228">
        <v>1.29862169230535</v>
      </c>
      <c r="BM228">
        <v>1.3155242003481999</v>
      </c>
      <c r="BN228">
        <v>1.33028713213318</v>
      </c>
      <c r="BO228">
        <v>1.36686783716011</v>
      </c>
      <c r="BP228">
        <v>1.31895079056609</v>
      </c>
      <c r="BQ228">
        <v>1.39621164766414</v>
      </c>
      <c r="BR228">
        <v>1.3201552866919199</v>
      </c>
      <c r="BS228">
        <v>1.32298588923214</v>
      </c>
      <c r="BT228">
        <v>1.2647359719319</v>
      </c>
      <c r="BU228">
        <v>1.2673358414976299</v>
      </c>
      <c r="BV228">
        <v>1.3062821557734401</v>
      </c>
      <c r="BW228">
        <v>1.3384230380978299</v>
      </c>
      <c r="BX228">
        <v>1.24075502477345</v>
      </c>
      <c r="BY228">
        <v>1.2586123414353501</v>
      </c>
      <c r="BZ228">
        <v>1.2852901959891401</v>
      </c>
      <c r="CA228">
        <v>1.2980660569939499</v>
      </c>
      <c r="CB228">
        <v>1.26987869674053</v>
      </c>
      <c r="CC228">
        <v>1.28021310558737</v>
      </c>
      <c r="CD228">
        <v>1.3640256436532101</v>
      </c>
      <c r="CE228">
        <v>1.3367905607414501</v>
      </c>
      <c r="CF228">
        <v>1.31735368389083</v>
      </c>
      <c r="CG228">
        <v>1.34750881461674</v>
      </c>
      <c r="CH228">
        <v>1.27566692536908</v>
      </c>
      <c r="CI228">
        <v>1.3287292386498499</v>
      </c>
      <c r="CJ228">
        <v>1.2992614187622999</v>
      </c>
      <c r="CK228">
        <v>1.3458669711461899</v>
      </c>
      <c r="CL228">
        <v>1.2759949382393101</v>
      </c>
      <c r="CM228">
        <v>1.3321095062405099</v>
      </c>
      <c r="CN228">
        <v>1.31963365370328</v>
      </c>
      <c r="CO228">
        <v>1.36401096555958</v>
      </c>
      <c r="CP228">
        <v>1.3467177168998301</v>
      </c>
      <c r="CQ228">
        <v>1.3899160876110099</v>
      </c>
      <c r="CR228">
        <v>1.30140252553596</v>
      </c>
      <c r="CS228">
        <v>1.3247434510343901</v>
      </c>
      <c r="CT228">
        <v>1.31728806942502</v>
      </c>
      <c r="CU228">
        <v>1.33708222102195</v>
      </c>
      <c r="CV228">
        <v>1.3170558104027299</v>
      </c>
      <c r="CW228">
        <v>1.37435110410955</v>
      </c>
      <c r="CX228">
        <v>1.3277287646583</v>
      </c>
      <c r="CY228">
        <v>1.3449223296259101</v>
      </c>
    </row>
    <row r="229" spans="1:103" x14ac:dyDescent="0.45">
      <c r="A229" t="s">
        <v>122</v>
      </c>
      <c r="B229" t="s">
        <v>123</v>
      </c>
      <c r="C229" t="s">
        <v>65</v>
      </c>
      <c r="D229">
        <v>50</v>
      </c>
      <c r="E229">
        <f t="shared" si="3"/>
        <v>0</v>
      </c>
      <c r="F229" s="1" cm="1">
        <f t="array" ref="F229">SUMPRODUCT($H229:$CY229,$H$2:$CY$2)/SUMPRODUCT(--($H229:$CY229&lt;&gt;""),$H$2:$CY$2)</f>
        <v>1.497125294426173</v>
      </c>
      <c r="G229" s="1" cm="1">
        <f t="array" ref="G229">SUMPRODUCT($H229:$CY229,$G$2:$CX$2)/SUMPRODUCT(--($H229:$CY229&lt;&gt;""),$G$2:$CX$2)</f>
        <v>1.496240476830526</v>
      </c>
      <c r="H229">
        <v>1.50909439201416</v>
      </c>
      <c r="I229">
        <v>1.4842984732175399</v>
      </c>
      <c r="J229">
        <v>1.4840286920774399</v>
      </c>
      <c r="K229">
        <v>1.4613209421328801</v>
      </c>
      <c r="L229">
        <v>1.50649779155223</v>
      </c>
      <c r="M229">
        <v>1.48218076648998</v>
      </c>
      <c r="N229">
        <v>1.4112110370222</v>
      </c>
      <c r="O229">
        <v>1.40172668780396</v>
      </c>
      <c r="P229">
        <v>1.45074846809813</v>
      </c>
      <c r="Q229">
        <v>1.51143671415917</v>
      </c>
      <c r="R229">
        <v>1.4713616525987001</v>
      </c>
      <c r="S229">
        <v>1.5006101356255801</v>
      </c>
      <c r="T229">
        <v>1.4659864359819801</v>
      </c>
      <c r="U229">
        <v>1.45397558528532</v>
      </c>
      <c r="V229">
        <v>1.48514716775851</v>
      </c>
      <c r="W229">
        <v>1.5095993824829199</v>
      </c>
      <c r="X229">
        <v>1.4280668707925901</v>
      </c>
      <c r="Y229">
        <v>1.4443379260812701</v>
      </c>
      <c r="Z229">
        <v>1.3552107634209001</v>
      </c>
      <c r="AA229">
        <v>1.3867533995927801</v>
      </c>
      <c r="AB229">
        <v>1.5082060597634299</v>
      </c>
      <c r="AC229">
        <v>1.5231392405633499</v>
      </c>
      <c r="AD229">
        <v>1.50505384177045</v>
      </c>
      <c r="AE229">
        <v>1.54905132001923</v>
      </c>
      <c r="AF229">
        <v>1.48754889030335</v>
      </c>
      <c r="AG229">
        <v>1.4839804421693701</v>
      </c>
      <c r="AH229">
        <v>1.54548809668249</v>
      </c>
      <c r="AI229">
        <v>1.5612336499500601</v>
      </c>
      <c r="AJ229">
        <v>1.8312606757397001</v>
      </c>
      <c r="AK229">
        <v>1.60169732722993</v>
      </c>
      <c r="AL229">
        <v>1.50745297813822</v>
      </c>
      <c r="AM229">
        <v>1.4877653869426899</v>
      </c>
      <c r="AN229">
        <v>1.4535045924671499</v>
      </c>
      <c r="AO229">
        <v>1.44660557805029</v>
      </c>
      <c r="AP229">
        <v>1.39910834132874</v>
      </c>
      <c r="AQ229">
        <v>1.3812079988506401</v>
      </c>
      <c r="AR229">
        <v>1.4997202592950001</v>
      </c>
      <c r="AS229">
        <v>1.5410952621915699</v>
      </c>
      <c r="AT229">
        <v>1.5554510968412201</v>
      </c>
      <c r="AU229">
        <v>1.55348736640106</v>
      </c>
      <c r="AV229">
        <v>1.56742063929817</v>
      </c>
      <c r="AW229">
        <v>1.4288600355830201</v>
      </c>
      <c r="AX229">
        <v>1.50012260105137</v>
      </c>
      <c r="AY229">
        <v>1.54329258536708</v>
      </c>
      <c r="AZ229">
        <v>1.5337622997664599</v>
      </c>
      <c r="BA229">
        <v>1.6082508658827199</v>
      </c>
      <c r="BB229">
        <v>1.5453669337534901</v>
      </c>
      <c r="BC229">
        <v>1.6307864424802601</v>
      </c>
      <c r="BD229">
        <v>1.49831528987312</v>
      </c>
      <c r="BE229">
        <v>1.5698970387283699</v>
      </c>
      <c r="BF229">
        <v>1.6185162865129901</v>
      </c>
      <c r="BG229">
        <v>1.56666870649643</v>
      </c>
      <c r="BH229">
        <v>1.4820838431505601</v>
      </c>
      <c r="BI229">
        <v>1.5428975380254999</v>
      </c>
      <c r="BJ229">
        <v>1.58442379150012</v>
      </c>
      <c r="BK229">
        <v>1.51224674432733</v>
      </c>
      <c r="BL229">
        <v>1.50359052671927</v>
      </c>
      <c r="BM229">
        <v>1.5388758367106701</v>
      </c>
      <c r="BN229">
        <v>1.5192644113234599</v>
      </c>
      <c r="BO229">
        <v>1.5759938487018701</v>
      </c>
      <c r="BP229">
        <v>1.4914861130527299</v>
      </c>
      <c r="BQ229">
        <v>1.5663803248083401</v>
      </c>
      <c r="BR229">
        <v>1.48148725022922</v>
      </c>
      <c r="BS229">
        <v>1.54100164056582</v>
      </c>
      <c r="BT229">
        <v>1.4568474547279899</v>
      </c>
      <c r="BU229">
        <v>1.47954511554457</v>
      </c>
      <c r="BV229">
        <v>1.5157591744604</v>
      </c>
      <c r="BW229">
        <v>1.5726141573149099</v>
      </c>
      <c r="BX229">
        <v>1.4317210596355501</v>
      </c>
      <c r="BY229">
        <v>1.4620027137531399</v>
      </c>
      <c r="BZ229">
        <v>1.46516334958258</v>
      </c>
      <c r="CA229">
        <v>1.50183793967456</v>
      </c>
      <c r="CB229">
        <v>1.4464900926478499</v>
      </c>
      <c r="CC229">
        <v>1.4657297731843399</v>
      </c>
      <c r="CD229">
        <v>1.4993730602313</v>
      </c>
      <c r="CE229">
        <v>1.5415523888814999</v>
      </c>
      <c r="CF229">
        <v>1.4857114572341299</v>
      </c>
      <c r="CG229">
        <v>1.5549051771046101</v>
      </c>
      <c r="CH229">
        <v>1.4698528283167001</v>
      </c>
      <c r="CI229">
        <v>1.5434943880180201</v>
      </c>
      <c r="CJ229">
        <v>1.52162812317694</v>
      </c>
      <c r="CK229">
        <v>1.58286772298602</v>
      </c>
      <c r="CL229">
        <v>1.5261572399327701</v>
      </c>
      <c r="CM229">
        <v>1.55466200258164</v>
      </c>
      <c r="CN229">
        <v>1.5229923028777099</v>
      </c>
      <c r="CO229">
        <v>1.6030088676004099</v>
      </c>
      <c r="CP229">
        <v>1.5356383964120801</v>
      </c>
      <c r="CQ229">
        <v>1.6026123125827001</v>
      </c>
      <c r="CR229">
        <v>1.4734823866269799</v>
      </c>
      <c r="CS229">
        <v>1.5296700976052799</v>
      </c>
      <c r="CT229">
        <v>1.52026861147996</v>
      </c>
      <c r="CU229">
        <v>1.57735842318139</v>
      </c>
      <c r="CV229">
        <v>1.5352014014997599</v>
      </c>
      <c r="CW229">
        <v>1.6057896464882699</v>
      </c>
      <c r="CX229">
        <v>1.5186706398354399</v>
      </c>
      <c r="CY229">
        <v>1.5567867198932199</v>
      </c>
    </row>
    <row r="230" spans="1:103" x14ac:dyDescent="0.45">
      <c r="A230" t="s">
        <v>99</v>
      </c>
      <c r="B230" t="s">
        <v>100</v>
      </c>
      <c r="C230" t="s">
        <v>68</v>
      </c>
      <c r="D230">
        <v>50</v>
      </c>
      <c r="E230">
        <f t="shared" si="3"/>
        <v>0</v>
      </c>
      <c r="F230" s="1" cm="1">
        <f t="array" ref="F230">SUMPRODUCT($H230:$CY230,$H$2:$CY$2)/SUMPRODUCT(--($H230:$CY230&lt;&gt;""),$H$2:$CY$2)</f>
        <v>1.2168727911701447</v>
      </c>
      <c r="G230" s="1" cm="1">
        <f t="array" ref="G230">SUMPRODUCT($H230:$CY230,$G$2:$CX$2)/SUMPRODUCT(--($H230:$CY230&lt;&gt;""),$G$2:$CX$2)</f>
        <v>1.25362280399905</v>
      </c>
      <c r="H230">
        <v>1.19968352359127</v>
      </c>
      <c r="I230">
        <v>1.2297773502174201</v>
      </c>
      <c r="J230">
        <v>1.17655530346276</v>
      </c>
      <c r="K230">
        <v>1.20986741325026</v>
      </c>
      <c r="L230">
        <v>1.1989431524795799</v>
      </c>
      <c r="M230">
        <v>1.2277381058977299</v>
      </c>
      <c r="N230">
        <v>1.1672968501094201</v>
      </c>
      <c r="O230">
        <v>1.1961412172139401</v>
      </c>
      <c r="P230">
        <v>1.2380973809190801</v>
      </c>
      <c r="Q230">
        <v>1.2892619911987799</v>
      </c>
      <c r="R230">
        <v>1.20028182570978</v>
      </c>
      <c r="S230">
        <v>1.2512844912504399</v>
      </c>
      <c r="T230">
        <v>1.19300264560303</v>
      </c>
      <c r="U230">
        <v>1.22451407408218</v>
      </c>
      <c r="V230">
        <v>1.2429149738771099</v>
      </c>
      <c r="W230">
        <v>1.29007042225292</v>
      </c>
      <c r="X230">
        <v>1.2034655771867999</v>
      </c>
      <c r="Y230">
        <v>1.2538137216882801</v>
      </c>
      <c r="Z230">
        <v>1.1016116282032999</v>
      </c>
      <c r="AA230">
        <v>1.1413744270213999</v>
      </c>
      <c r="AB230">
        <v>1.2672285278992701</v>
      </c>
      <c r="AC230">
        <v>1.29643944899998</v>
      </c>
      <c r="AD230">
        <v>1.2599183689708899</v>
      </c>
      <c r="AE230">
        <v>1.3208198780167599</v>
      </c>
      <c r="AF230">
        <v>1.26103965960633</v>
      </c>
      <c r="AG230">
        <v>1.2932520566896699</v>
      </c>
      <c r="AH230">
        <v>1.24907965507869</v>
      </c>
      <c r="AI230">
        <v>1.3103491680446899</v>
      </c>
      <c r="AJ230">
        <v>1.28470346168689</v>
      </c>
      <c r="AK230">
        <v>1.2729672908082399</v>
      </c>
      <c r="AL230">
        <v>1.19846784530493</v>
      </c>
      <c r="AM230">
        <v>1.2308921360169001</v>
      </c>
      <c r="AN230">
        <v>1.2560618469826801</v>
      </c>
      <c r="AO230">
        <v>1.2359758612270699</v>
      </c>
      <c r="AP230">
        <v>1.2051743877591199</v>
      </c>
      <c r="AQ230">
        <v>1.17850903028651</v>
      </c>
      <c r="AR230">
        <v>1.2042788310492201</v>
      </c>
      <c r="AS230">
        <v>1.2601055049801999</v>
      </c>
      <c r="AT230">
        <v>1.25781907673768</v>
      </c>
      <c r="AU230">
        <v>1.2916492797704799</v>
      </c>
      <c r="AV230">
        <v>1.1310842904149701</v>
      </c>
      <c r="AW230">
        <v>1.1280388726089701</v>
      </c>
      <c r="AX230">
        <v>1.2316884879454499</v>
      </c>
      <c r="AY230">
        <v>1.2876416058159099</v>
      </c>
      <c r="AZ230">
        <v>1.2505523637387299</v>
      </c>
      <c r="BA230">
        <v>1.34208192716113</v>
      </c>
      <c r="BB230">
        <v>1.24563700135058</v>
      </c>
      <c r="BC230">
        <v>1.3473116926099</v>
      </c>
      <c r="BD230">
        <v>1.2558012079251499</v>
      </c>
      <c r="BE230">
        <v>1.34728617599209</v>
      </c>
      <c r="BF230">
        <v>1.2150018260547899</v>
      </c>
      <c r="BG230">
        <v>1.2522237660815001</v>
      </c>
      <c r="BH230">
        <v>1.21547838690512</v>
      </c>
      <c r="BI230">
        <v>1.2680837604744899</v>
      </c>
      <c r="BJ230">
        <v>1.15461221640011</v>
      </c>
      <c r="BK230">
        <v>1.2412646236129401</v>
      </c>
      <c r="BL230">
        <v>1.19924397326612</v>
      </c>
      <c r="BM230">
        <v>1.2550850049559099</v>
      </c>
      <c r="BN230">
        <v>1.25826591196933</v>
      </c>
      <c r="BO230">
        <v>1.3252816449610401</v>
      </c>
      <c r="BP230">
        <v>1.25278965358532</v>
      </c>
      <c r="BQ230">
        <v>1.3440543098822899</v>
      </c>
      <c r="BR230">
        <v>1.21837101906743</v>
      </c>
      <c r="BS230">
        <v>1.2906409250798301</v>
      </c>
      <c r="BT230">
        <v>1.1754707266664299</v>
      </c>
      <c r="BU230">
        <v>1.2330881053510001</v>
      </c>
      <c r="BV230">
        <v>1.21775364853949</v>
      </c>
      <c r="BW230">
        <v>1.31228139107026</v>
      </c>
      <c r="BX230">
        <v>1.1460169911981</v>
      </c>
      <c r="BY230">
        <v>1.20534594133448</v>
      </c>
      <c r="BZ230">
        <v>1.1936141173013499</v>
      </c>
      <c r="CA230">
        <v>1.25796456039309</v>
      </c>
      <c r="CB230">
        <v>1.18256938185111</v>
      </c>
      <c r="CC230">
        <v>1.2324986846455399</v>
      </c>
      <c r="CD230">
        <v>1.2389555161208401</v>
      </c>
      <c r="CE230">
        <v>1.29577123750124</v>
      </c>
      <c r="CF230">
        <v>1.2114113589758599</v>
      </c>
      <c r="CG230">
        <v>1.31487681901131</v>
      </c>
      <c r="CH230">
        <v>1.2048646960695599</v>
      </c>
      <c r="CI230">
        <v>1.2799771738821799</v>
      </c>
      <c r="CJ230">
        <v>1.2597381975186099</v>
      </c>
      <c r="CK230">
        <v>1.32070467045394</v>
      </c>
      <c r="CL230">
        <v>1.1952635267532701</v>
      </c>
      <c r="CM230">
        <v>1.2745265541496</v>
      </c>
      <c r="CN230">
        <v>1.23374098090882</v>
      </c>
      <c r="CO230">
        <v>1.2808217873538399</v>
      </c>
      <c r="CP230">
        <v>1.2409330917480299</v>
      </c>
      <c r="CQ230">
        <v>1.33781965581409</v>
      </c>
      <c r="CR230">
        <v>1.20028745441325</v>
      </c>
      <c r="CS230">
        <v>1.27811245018646</v>
      </c>
      <c r="CT230">
        <v>1.2231391277046899</v>
      </c>
      <c r="CU230">
        <v>1.31209662320801</v>
      </c>
      <c r="CV230">
        <v>1.26874988440776</v>
      </c>
      <c r="CW230">
        <v>1.34029749458295</v>
      </c>
      <c r="CX230">
        <v>1.2414366479897401</v>
      </c>
      <c r="CY230">
        <v>1.3048170010826501</v>
      </c>
    </row>
    <row r="231" spans="1:103" x14ac:dyDescent="0.45">
      <c r="A231" t="s">
        <v>121</v>
      </c>
      <c r="B231" t="s">
        <v>75</v>
      </c>
      <c r="C231" t="s">
        <v>76</v>
      </c>
      <c r="D231">
        <v>50</v>
      </c>
      <c r="E231">
        <f t="shared" si="3"/>
        <v>0</v>
      </c>
      <c r="F231" s="1" cm="1">
        <f t="array" ref="F231">SUMPRODUCT($H231:$CY231,$H$2:$CY$2)/SUMPRODUCT(--($H231:$CY231&lt;&gt;""),$H$2:$CY$2)</f>
        <v>1.2746946415787197</v>
      </c>
      <c r="G231" s="1" cm="1">
        <f t="array" ref="G231">SUMPRODUCT($H231:$CY231,$G$2:$CX$2)/SUMPRODUCT(--($H231:$CY231&lt;&gt;""),$G$2:$CX$2)</f>
        <v>1.31399172852394</v>
      </c>
      <c r="H231">
        <v>1.28766045294242</v>
      </c>
      <c r="I231">
        <v>1.2946832882982799</v>
      </c>
      <c r="J231">
        <v>1.2625401720228799</v>
      </c>
      <c r="K231">
        <v>1.27491269536288</v>
      </c>
      <c r="L231">
        <v>1.33074363451154</v>
      </c>
      <c r="M231">
        <v>1.3484260095054399</v>
      </c>
      <c r="N231">
        <v>1.1285863962735301</v>
      </c>
      <c r="O231">
        <v>1.14358047315375</v>
      </c>
      <c r="P231">
        <v>1.29521162846793</v>
      </c>
      <c r="Q231">
        <v>1.34710007885012</v>
      </c>
      <c r="R231">
        <v>1.26520736275751</v>
      </c>
      <c r="S231">
        <v>1.31625973719387</v>
      </c>
      <c r="T231">
        <v>1.2285378711541199</v>
      </c>
      <c r="U231">
        <v>1.2655296580590201</v>
      </c>
      <c r="V231">
        <v>1.4076733944866699</v>
      </c>
      <c r="W231">
        <v>1.43621758356299</v>
      </c>
      <c r="X231">
        <v>1.1467958513634</v>
      </c>
      <c r="Y231">
        <v>1.1705619260239</v>
      </c>
      <c r="Z231">
        <v>1.26526044778003</v>
      </c>
      <c r="AA231">
        <v>1.31945442788248</v>
      </c>
      <c r="AB231">
        <v>1.3171671660962101</v>
      </c>
      <c r="AC231">
        <v>1.3415055904405999</v>
      </c>
      <c r="AD231">
        <v>1.375099630637</v>
      </c>
      <c r="AE231">
        <v>1.4467413550708901</v>
      </c>
      <c r="AF231">
        <v>1.3309969683968801</v>
      </c>
      <c r="AG231">
        <v>1.38143002732084</v>
      </c>
      <c r="AH231">
        <v>1.28605986771627</v>
      </c>
      <c r="AI231">
        <v>1.3325442391110001</v>
      </c>
      <c r="AJ231">
        <v>1.27514177909801</v>
      </c>
      <c r="AK231">
        <v>1.28353292149776</v>
      </c>
      <c r="AL231">
        <v>1.2346746932563599</v>
      </c>
      <c r="AM231">
        <v>1.2574745712664801</v>
      </c>
      <c r="AN231">
        <v>1.28684601894878</v>
      </c>
      <c r="AO231">
        <v>1.31591377618409</v>
      </c>
      <c r="AP231">
        <v>1.1661712773864099</v>
      </c>
      <c r="AQ231">
        <v>1.18416089838062</v>
      </c>
      <c r="AR231">
        <v>1.2473001599981</v>
      </c>
      <c r="AS231">
        <v>1.30382362593747</v>
      </c>
      <c r="AT231">
        <v>1.3735948751011</v>
      </c>
      <c r="AU231">
        <v>1.4008209416677</v>
      </c>
      <c r="AV231">
        <v>1.1395151654694899</v>
      </c>
      <c r="AW231">
        <v>1.1366022146361701</v>
      </c>
      <c r="AX231">
        <v>1.36947397182081</v>
      </c>
      <c r="AY231">
        <v>1.43392492010911</v>
      </c>
      <c r="AZ231">
        <v>1.3913915355889099</v>
      </c>
      <c r="BA231">
        <v>1.4824780050697901</v>
      </c>
      <c r="BB231">
        <v>1.3708518477298901</v>
      </c>
      <c r="BC231">
        <v>1.4313713864425699</v>
      </c>
      <c r="BD231">
        <v>1.4150229202081801</v>
      </c>
      <c r="BE231">
        <v>1.49244027970618</v>
      </c>
      <c r="BF231">
        <v>1.2539495791634601</v>
      </c>
      <c r="BG231">
        <v>1.31131186688093</v>
      </c>
      <c r="BH231">
        <v>1.37642935652396</v>
      </c>
      <c r="BI231">
        <v>1.4692766890415001</v>
      </c>
      <c r="BJ231">
        <v>1.21245992349475</v>
      </c>
      <c r="BK231">
        <v>1.3214630767847799</v>
      </c>
      <c r="BL231">
        <v>1.2778086593403899</v>
      </c>
      <c r="BM231">
        <v>1.32579770320098</v>
      </c>
      <c r="BN231">
        <v>1.3782970889329</v>
      </c>
      <c r="BO231">
        <v>1.4717676749682</v>
      </c>
      <c r="BP231">
        <v>1.4226297405487001</v>
      </c>
      <c r="BQ231">
        <v>1.5291447869054999</v>
      </c>
      <c r="BR231">
        <v>1.2623418827055299</v>
      </c>
      <c r="BS231">
        <v>1.35281443757356</v>
      </c>
      <c r="BT231">
        <v>1.2878355146013001</v>
      </c>
      <c r="BU231">
        <v>1.35827643047038</v>
      </c>
      <c r="BV231">
        <v>1.2871730414454501</v>
      </c>
      <c r="BW231">
        <v>1.38081678254137</v>
      </c>
      <c r="BX231">
        <v>1.2294448435969201</v>
      </c>
      <c r="BY231">
        <v>1.28920610670644</v>
      </c>
      <c r="BZ231">
        <v>1.2489635893331399</v>
      </c>
      <c r="CA231">
        <v>1.3141255068851301</v>
      </c>
      <c r="CB231">
        <v>1.2660612788383001</v>
      </c>
      <c r="CC231">
        <v>1.3038073277380999</v>
      </c>
      <c r="CD231">
        <v>1.29810845116291</v>
      </c>
      <c r="CE231">
        <v>1.3452123527674</v>
      </c>
      <c r="CF231">
        <v>1.31258016721245</v>
      </c>
      <c r="CG231">
        <v>1.3924370654318601</v>
      </c>
      <c r="CH231">
        <v>1.28972273291758</v>
      </c>
      <c r="CI231">
        <v>1.3678379807546499</v>
      </c>
      <c r="CJ231">
        <v>1.4202418054138699</v>
      </c>
      <c r="CK231">
        <v>1.4854757648644299</v>
      </c>
      <c r="CL231">
        <v>1.2734776320262999</v>
      </c>
      <c r="CM231">
        <v>1.3327590336630899</v>
      </c>
      <c r="CN231">
        <v>1.4348913074120799</v>
      </c>
      <c r="CO231">
        <v>1.5083113584964001</v>
      </c>
      <c r="CP231">
        <v>1.3428178415427401</v>
      </c>
      <c r="CQ231">
        <v>1.4327335719132701</v>
      </c>
      <c r="CR231">
        <v>1.17385447343095</v>
      </c>
      <c r="CS231">
        <v>1.2494672305826</v>
      </c>
      <c r="CT231">
        <v>1.27756594530045</v>
      </c>
      <c r="CU231">
        <v>1.3527683245390401</v>
      </c>
      <c r="CV231">
        <v>1.4085287566926701</v>
      </c>
      <c r="CW231">
        <v>1.4850512551988999</v>
      </c>
      <c r="CX231">
        <v>1.35105912178344</v>
      </c>
      <c r="CY231">
        <v>1.4294954019116799</v>
      </c>
    </row>
  </sheetData>
  <sortState xmlns:xlrd2="http://schemas.microsoft.com/office/spreadsheetml/2017/richdata2" ref="A7:CY231">
    <sortCondition ref="D7:D231"/>
    <sortCondition ref="A7:A231"/>
    <sortCondition ref="B7:B231"/>
    <sortCondition ref="C7:C231"/>
  </sortState>
  <conditionalFormatting sqref="H110:CY110">
    <cfRule type="expression" dxfId="3" priority="3">
      <formula>H110&lt;H134</formula>
    </cfRule>
  </conditionalFormatting>
  <conditionalFormatting sqref="H134:CY134">
    <cfRule type="expression" dxfId="2" priority="4">
      <formula>H134&lt;H110</formula>
    </cfRule>
  </conditionalFormatting>
  <conditionalFormatting sqref="H122:CY122">
    <cfRule type="expression" dxfId="1" priority="2">
      <formula>H122&lt;H128</formula>
    </cfRule>
  </conditionalFormatting>
  <conditionalFormatting sqref="H128:CY128">
    <cfRule type="expression" dxfId="0" priority="1">
      <formula>H128&lt;H122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A2AE-DB4A-4247-852C-B60B5EEA204C}">
  <dimension ref="A1:M40"/>
  <sheetViews>
    <sheetView tabSelected="1" zoomScaleNormal="100" workbookViewId="0">
      <pane xSplit="1" ySplit="2" topLeftCell="X12" activePane="bottomRight" state="frozen"/>
      <selection pane="topRight" activeCell="B1" sqref="B1"/>
      <selection pane="bottomLeft" activeCell="A3" sqref="A3"/>
      <selection pane="bottomRight" activeCell="A31" sqref="A31"/>
    </sheetView>
  </sheetViews>
  <sheetFormatPr defaultRowHeight="14.25" x14ac:dyDescent="0.45"/>
  <cols>
    <col min="1" max="1" width="22.3984375" bestFit="1" customWidth="1"/>
  </cols>
  <sheetData>
    <row r="1" spans="1:13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3" x14ac:dyDescent="0.45">
      <c r="B2" t="s">
        <v>137</v>
      </c>
      <c r="C2" t="s">
        <v>138</v>
      </c>
      <c r="D2" t="s">
        <v>137</v>
      </c>
      <c r="E2" t="s">
        <v>138</v>
      </c>
      <c r="F2" t="s">
        <v>137</v>
      </c>
      <c r="G2" t="s">
        <v>138</v>
      </c>
      <c r="H2" t="s">
        <v>137</v>
      </c>
      <c r="I2" t="s">
        <v>138</v>
      </c>
      <c r="J2" t="s">
        <v>137</v>
      </c>
      <c r="K2" t="s">
        <v>138</v>
      </c>
    </row>
    <row r="3" spans="1:13" x14ac:dyDescent="0.45">
      <c r="A3" t="s">
        <v>112</v>
      </c>
      <c r="B3">
        <v>1.1249972414169498</v>
      </c>
      <c r="C3">
        <v>1.0999036307223358</v>
      </c>
      <c r="D3">
        <v>1.0649710594964577</v>
      </c>
      <c r="E3">
        <v>1.0491193231534883</v>
      </c>
      <c r="F3">
        <v>1.0038050684608115</v>
      </c>
      <c r="G3">
        <v>1.0050447202597892</v>
      </c>
      <c r="H3">
        <v>0.96090375322448451</v>
      </c>
      <c r="I3">
        <v>0.96788928787693596</v>
      </c>
      <c r="J3">
        <v>0.92518741255564863</v>
      </c>
      <c r="K3">
        <v>0.93511416756910559</v>
      </c>
    </row>
    <row r="4" spans="1:13" x14ac:dyDescent="0.45">
      <c r="A4" t="s">
        <v>69</v>
      </c>
      <c r="B4">
        <v>1.1994581800092763</v>
      </c>
      <c r="C4">
        <v>1.2058493539671518</v>
      </c>
      <c r="D4">
        <v>1.1327464325133745</v>
      </c>
      <c r="E4">
        <v>1.1491720817740065</v>
      </c>
      <c r="F4">
        <v>1.0782127033733555</v>
      </c>
      <c r="G4">
        <v>1.0990603952044342</v>
      </c>
      <c r="H4">
        <v>1.0353705865790841</v>
      </c>
      <c r="I4">
        <v>1.0593582920493279</v>
      </c>
      <c r="J4">
        <v>0.99941007924436509</v>
      </c>
      <c r="K4">
        <v>1.0235604062683741</v>
      </c>
    </row>
    <row r="5" spans="1:13" x14ac:dyDescent="0.45">
      <c r="A5" t="s">
        <v>129</v>
      </c>
      <c r="B5">
        <v>1.2684170724336254</v>
      </c>
      <c r="C5">
        <v>1.2151864556598924</v>
      </c>
      <c r="D5">
        <v>1.1763395709052435</v>
      </c>
      <c r="E5">
        <v>1.1537740657071471</v>
      </c>
      <c r="F5">
        <v>1.10424952481103</v>
      </c>
      <c r="G5">
        <v>1.1032844914867803</v>
      </c>
      <c r="H5">
        <v>1.0556139154433446</v>
      </c>
      <c r="I5">
        <v>1.0580800782542239</v>
      </c>
      <c r="J5">
        <v>1.0153480534654089</v>
      </c>
      <c r="K5">
        <v>1.0170937248116403</v>
      </c>
    </row>
    <row r="7" spans="1:13" x14ac:dyDescent="0.45">
      <c r="A7" t="s">
        <v>77</v>
      </c>
      <c r="B7">
        <v>1.2670220890693991</v>
      </c>
      <c r="C7">
        <v>1.2708672230322746</v>
      </c>
      <c r="D7">
        <v>1.1996593252180516</v>
      </c>
      <c r="E7">
        <v>1.2115444317931654</v>
      </c>
      <c r="F7">
        <v>1.1429982545026247</v>
      </c>
      <c r="G7">
        <v>1.1589605459646097</v>
      </c>
      <c r="H7">
        <v>1.1013947523849503</v>
      </c>
      <c r="I7">
        <v>1.1242422075567715</v>
      </c>
      <c r="J7">
        <v>1.0561425842669265</v>
      </c>
      <c r="K7">
        <v>1.0844075905097983</v>
      </c>
    </row>
    <row r="9" spans="1:13" x14ac:dyDescent="0.45">
      <c r="A9" t="s">
        <v>74</v>
      </c>
      <c r="B9">
        <v>1.3016048495601211</v>
      </c>
      <c r="C9">
        <v>1.2937023868797257</v>
      </c>
      <c r="D9">
        <v>1.2363503050199285</v>
      </c>
      <c r="E9">
        <v>1.2390951876223857</v>
      </c>
      <c r="F9">
        <v>1.1742850708594865</v>
      </c>
      <c r="G9">
        <v>1.1842968292912224</v>
      </c>
      <c r="H9">
        <v>1.1245591842752301</v>
      </c>
      <c r="I9">
        <v>1.142395723723119</v>
      </c>
      <c r="J9">
        <v>1.0835428987273339</v>
      </c>
      <c r="K9">
        <v>1.1043073182467429</v>
      </c>
    </row>
    <row r="10" spans="1:13" x14ac:dyDescent="0.45">
      <c r="A10" t="s">
        <v>96</v>
      </c>
      <c r="B10">
        <v>1.2987906919121781</v>
      </c>
      <c r="C10">
        <v>1.3011078471722919</v>
      </c>
      <c r="D10">
        <v>1.2311942602493207</v>
      </c>
      <c r="E10">
        <v>1.2405122671864086</v>
      </c>
      <c r="F10">
        <v>1.1777709777359882</v>
      </c>
      <c r="G10">
        <v>1.1887053117212421</v>
      </c>
      <c r="H10">
        <v>1.1318627393900187</v>
      </c>
      <c r="I10">
        <v>1.1486203788790317</v>
      </c>
      <c r="J10">
        <v>1.0866918652907334</v>
      </c>
      <c r="K10">
        <v>1.1096417766066475</v>
      </c>
    </row>
    <row r="11" spans="1:13" x14ac:dyDescent="0.45">
      <c r="A11" t="s">
        <v>89</v>
      </c>
      <c r="B11">
        <v>1.3777901065108464</v>
      </c>
      <c r="C11">
        <v>1.2422752212827108</v>
      </c>
      <c r="D11">
        <v>1.2956238853206128</v>
      </c>
      <c r="E11">
        <v>1.1771468006467076</v>
      </c>
      <c r="F11">
        <v>1.2151108096186973</v>
      </c>
      <c r="G11">
        <v>1.1212943491491487</v>
      </c>
      <c r="H11">
        <v>1.1569026296913576</v>
      </c>
      <c r="I11">
        <v>1.0739174146793766</v>
      </c>
      <c r="J11">
        <v>1.1023260451268204</v>
      </c>
      <c r="K11">
        <v>1.0379371663055164</v>
      </c>
    </row>
    <row r="12" spans="1:13" x14ac:dyDescent="0.45">
      <c r="A12" t="s">
        <v>139</v>
      </c>
      <c r="B12">
        <v>1.3950017382497384</v>
      </c>
      <c r="C12">
        <v>1.2754727912982859</v>
      </c>
      <c r="D12">
        <v>1.2991179788938299</v>
      </c>
      <c r="E12">
        <v>1.2048244328679831</v>
      </c>
      <c r="F12">
        <v>1.2258246498073</v>
      </c>
      <c r="G12">
        <v>1.1448110022764089</v>
      </c>
      <c r="H12">
        <v>1.1694736374161538</v>
      </c>
      <c r="I12">
        <v>1.0968805397565531</v>
      </c>
      <c r="J12">
        <v>1.1051329361532858</v>
      </c>
      <c r="K12">
        <v>1.0518999021801871</v>
      </c>
      <c r="L12" t="s">
        <v>100</v>
      </c>
      <c r="M12" t="s">
        <v>71</v>
      </c>
    </row>
    <row r="13" spans="1:13" x14ac:dyDescent="0.45">
      <c r="A13" t="s">
        <v>83</v>
      </c>
      <c r="B13">
        <v>1.3657931954826241</v>
      </c>
      <c r="C13">
        <v>1.3789434628958674</v>
      </c>
      <c r="D13">
        <v>1.3003419304043711</v>
      </c>
      <c r="E13">
        <v>1.3234440072549094</v>
      </c>
      <c r="F13">
        <v>1.2389448736142028</v>
      </c>
      <c r="G13">
        <v>1.2702929081194512</v>
      </c>
      <c r="H13">
        <v>1.1918160731401446</v>
      </c>
      <c r="I13">
        <v>1.2284809907377185</v>
      </c>
      <c r="J13">
        <v>1.1450233228922932</v>
      </c>
      <c r="K13">
        <v>1.1856846718851222</v>
      </c>
    </row>
    <row r="15" spans="1:13" x14ac:dyDescent="0.45">
      <c r="A15" t="s">
        <v>66</v>
      </c>
      <c r="B15">
        <v>1.4104560172266696</v>
      </c>
      <c r="C15">
        <v>1.4029645205994654</v>
      </c>
      <c r="D15">
        <v>1.3344171702596233</v>
      </c>
      <c r="E15">
        <v>1.3379944226815335</v>
      </c>
      <c r="F15">
        <v>1.2706553004663901</v>
      </c>
      <c r="G15">
        <v>1.2774087176509246</v>
      </c>
      <c r="H15">
        <v>1.2223847026815007</v>
      </c>
      <c r="I15">
        <v>1.2309978094901408</v>
      </c>
      <c r="J15">
        <v>1.1755403105063285</v>
      </c>
      <c r="K15">
        <v>1.1901073562367737</v>
      </c>
    </row>
    <row r="16" spans="1:13" x14ac:dyDescent="0.45">
      <c r="A16" t="s">
        <v>120</v>
      </c>
      <c r="B16">
        <v>1.3956335848817398</v>
      </c>
      <c r="C16">
        <v>1.4210696855977372</v>
      </c>
      <c r="D16">
        <v>1.3261604327026602</v>
      </c>
      <c r="E16">
        <v>1.354412313178293</v>
      </c>
      <c r="F16">
        <v>1.2723609756363101</v>
      </c>
      <c r="G16">
        <v>1.3013865084975123</v>
      </c>
      <c r="H16">
        <v>1.2273745938726497</v>
      </c>
      <c r="I16">
        <v>1.2556932048695544</v>
      </c>
      <c r="J16">
        <v>1.1810322667876636</v>
      </c>
      <c r="K16">
        <v>1.2117974975744379</v>
      </c>
    </row>
    <row r="18" spans="1:13" x14ac:dyDescent="0.45">
      <c r="A18" t="s">
        <v>99</v>
      </c>
      <c r="B18">
        <v>1.4622251815913156</v>
      </c>
      <c r="C18">
        <v>1.485660591417906</v>
      </c>
      <c r="D18">
        <v>1.3806022407708352</v>
      </c>
      <c r="E18">
        <v>1.4109508732287532</v>
      </c>
      <c r="F18">
        <v>1.313422792447136</v>
      </c>
      <c r="G18">
        <v>1.3471043136607945</v>
      </c>
      <c r="H18">
        <v>1.2655914713457175</v>
      </c>
      <c r="I18">
        <v>1.2988934713558087</v>
      </c>
      <c r="J18">
        <v>1.2168727911701447</v>
      </c>
      <c r="K18">
        <v>1.25362280399905</v>
      </c>
    </row>
    <row r="20" spans="1:13" x14ac:dyDescent="0.45">
      <c r="A20" t="s">
        <v>143</v>
      </c>
      <c r="B20">
        <v>1.5868620908458624</v>
      </c>
      <c r="C20">
        <v>1.4849568564972244</v>
      </c>
      <c r="D20">
        <v>1.4712633031037643</v>
      </c>
      <c r="E20">
        <v>1.4005253713040073</v>
      </c>
      <c r="F20">
        <v>1.3808285063712711</v>
      </c>
      <c r="G20">
        <v>1.3276411905032126</v>
      </c>
      <c r="H20">
        <v>1.312459355615226</v>
      </c>
      <c r="I20">
        <v>1.279892484991499</v>
      </c>
      <c r="J20">
        <v>1.2449160547333031</v>
      </c>
      <c r="K20">
        <v>1.2329838622297691</v>
      </c>
      <c r="L20" t="s">
        <v>100</v>
      </c>
      <c r="M20" t="s">
        <v>71</v>
      </c>
    </row>
    <row r="21" spans="1:13" x14ac:dyDescent="0.45">
      <c r="A21" t="s">
        <v>121</v>
      </c>
      <c r="B21">
        <v>1.5219423237934784</v>
      </c>
      <c r="C21">
        <v>1.5309381554749513</v>
      </c>
      <c r="D21">
        <v>1.4458532415686036</v>
      </c>
      <c r="E21">
        <v>1.4672159666339897</v>
      </c>
      <c r="F21">
        <v>1.3819478020028921</v>
      </c>
      <c r="G21">
        <v>1.4050939016622235</v>
      </c>
      <c r="H21">
        <v>1.329430738383881</v>
      </c>
      <c r="I21">
        <v>1.3597875628427618</v>
      </c>
      <c r="J21">
        <v>1.2746946415787197</v>
      </c>
      <c r="K21">
        <v>1.31399172852394</v>
      </c>
    </row>
    <row r="22" spans="1:13" x14ac:dyDescent="0.45">
      <c r="A22" t="s">
        <v>102</v>
      </c>
      <c r="B22">
        <v>1.5679999436783749</v>
      </c>
      <c r="C22">
        <v>1.4578162523880889</v>
      </c>
      <c r="D22">
        <v>1.4768114790437077</v>
      </c>
      <c r="E22">
        <v>1.3833040290063057</v>
      </c>
      <c r="F22">
        <v>1.3852681960304074</v>
      </c>
      <c r="G22">
        <v>1.3176798959813119</v>
      </c>
      <c r="H22">
        <v>1.324316076889591</v>
      </c>
      <c r="I22">
        <v>1.2640434035182959</v>
      </c>
      <c r="J22">
        <v>1.2695893372058</v>
      </c>
      <c r="K22">
        <v>1.2236355373004202</v>
      </c>
    </row>
    <row r="23" spans="1:13" x14ac:dyDescent="0.45">
      <c r="A23" t="s">
        <v>80</v>
      </c>
      <c r="B23">
        <v>1.5946371873549052</v>
      </c>
      <c r="C23">
        <v>1.5192314507257232</v>
      </c>
      <c r="D23">
        <v>1.4736015190070217</v>
      </c>
      <c r="E23">
        <v>1.4411569456809687</v>
      </c>
      <c r="F23">
        <v>1.3889247518173766</v>
      </c>
      <c r="G23">
        <v>1.3810592168243101</v>
      </c>
      <c r="H23">
        <v>1.3280377804356798</v>
      </c>
      <c r="I23">
        <v>1.3244578280320025</v>
      </c>
      <c r="J23">
        <v>1.2789081400483764</v>
      </c>
      <c r="K23">
        <v>1.2772452045972973</v>
      </c>
    </row>
    <row r="24" spans="1:13" x14ac:dyDescent="0.45">
      <c r="A24" t="s">
        <v>107</v>
      </c>
      <c r="B24">
        <v>1.5923276105047361</v>
      </c>
      <c r="C24">
        <v>1.5437459672086817</v>
      </c>
      <c r="D24">
        <v>1.4937462080397947</v>
      </c>
      <c r="E24">
        <v>1.4614940821857678</v>
      </c>
      <c r="F24">
        <v>1.4026211489272296</v>
      </c>
      <c r="G24">
        <v>1.3937366762539054</v>
      </c>
      <c r="H24">
        <v>1.3426279678652204</v>
      </c>
      <c r="I24">
        <v>1.3398417804273948</v>
      </c>
      <c r="J24">
        <v>1.2841153713266913</v>
      </c>
      <c r="K24">
        <v>1.2892644770648563</v>
      </c>
    </row>
    <row r="25" spans="1:13" x14ac:dyDescent="0.45">
      <c r="A25" t="s">
        <v>98</v>
      </c>
      <c r="B25">
        <v>1.5812921333454109</v>
      </c>
      <c r="C25">
        <v>1.5556372108222247</v>
      </c>
      <c r="D25">
        <v>1.4856937521194407</v>
      </c>
      <c r="E25">
        <v>1.4829881171236807</v>
      </c>
      <c r="F25">
        <v>1.4065224857333909</v>
      </c>
      <c r="G25">
        <v>1.4162298675957012</v>
      </c>
      <c r="H25">
        <v>1.3480861654262235</v>
      </c>
      <c r="I25">
        <v>1.363180410762644</v>
      </c>
      <c r="J25">
        <v>1.298968033714117</v>
      </c>
      <c r="K25">
        <v>1.316139690967338</v>
      </c>
    </row>
    <row r="27" spans="1:13" x14ac:dyDescent="0.45">
      <c r="A27" t="s">
        <v>130</v>
      </c>
      <c r="B27">
        <v>1.5907908405215669</v>
      </c>
      <c r="C27">
        <v>1.5948098991483424</v>
      </c>
      <c r="D27">
        <v>1.5000036404149872</v>
      </c>
      <c r="E27">
        <v>1.5172108247999136</v>
      </c>
      <c r="F27">
        <v>1.4219983539568701</v>
      </c>
      <c r="G27">
        <v>1.4496671923046065</v>
      </c>
      <c r="H27">
        <v>1.3653208738276121</v>
      </c>
      <c r="I27">
        <v>1.3896111195019643</v>
      </c>
      <c r="J27">
        <v>1.3087476712400723</v>
      </c>
      <c r="K27">
        <v>1.3399234924258323</v>
      </c>
    </row>
    <row r="28" spans="1:13" x14ac:dyDescent="0.45">
      <c r="A28" t="s">
        <v>103</v>
      </c>
      <c r="B28">
        <v>1.6617416762386414</v>
      </c>
      <c r="C28">
        <v>1.5713301251321927</v>
      </c>
      <c r="D28">
        <v>1.5478824840643444</v>
      </c>
      <c r="E28">
        <v>1.4879478632873848</v>
      </c>
      <c r="F28">
        <v>1.4655883679606714</v>
      </c>
      <c r="G28">
        <v>1.418337559211164</v>
      </c>
      <c r="H28">
        <v>1.3935109051257895</v>
      </c>
      <c r="I28">
        <v>1.3642034402374474</v>
      </c>
      <c r="J28">
        <v>1.3262179093791928</v>
      </c>
      <c r="K28">
        <v>1.3145392605579422</v>
      </c>
    </row>
    <row r="29" spans="1:13" x14ac:dyDescent="0.45">
      <c r="A29" t="s">
        <v>63</v>
      </c>
      <c r="B29">
        <v>1.692695317855659</v>
      </c>
      <c r="C29">
        <v>1.6211687188370401</v>
      </c>
      <c r="D29">
        <v>1.6023226474571992</v>
      </c>
      <c r="E29">
        <v>1.536682233329193</v>
      </c>
      <c r="F29">
        <v>1.5238693297446029</v>
      </c>
      <c r="G29">
        <v>1.4653228611411997</v>
      </c>
      <c r="H29">
        <v>1.4583907239482308</v>
      </c>
      <c r="I29">
        <v>1.4144092861939452</v>
      </c>
      <c r="J29">
        <v>1.3914229705886965</v>
      </c>
      <c r="K29">
        <v>1.360742306358617</v>
      </c>
    </row>
    <row r="30" spans="1:13" x14ac:dyDescent="0.45">
      <c r="A30" t="s">
        <v>101</v>
      </c>
      <c r="B30">
        <v>1.7646044801859702</v>
      </c>
      <c r="C30">
        <v>1.6861765193782734</v>
      </c>
      <c r="D30">
        <v>1.6548632390453766</v>
      </c>
      <c r="E30">
        <v>1.5971866526044276</v>
      </c>
      <c r="F30">
        <v>1.5661726076708473</v>
      </c>
      <c r="G30">
        <v>1.5258012337748383</v>
      </c>
      <c r="H30">
        <v>1.4935384830843959</v>
      </c>
      <c r="I30">
        <v>1.465776169829816</v>
      </c>
      <c r="J30">
        <v>1.4207514131140146</v>
      </c>
      <c r="K30">
        <v>1.4120407871880643</v>
      </c>
    </row>
    <row r="31" spans="1:13" x14ac:dyDescent="0.45">
      <c r="A31" t="s">
        <v>116</v>
      </c>
      <c r="B31">
        <v>1.7303453432608704</v>
      </c>
      <c r="C31">
        <v>1.7353847654942147</v>
      </c>
      <c r="D31">
        <v>1.6414541220564274</v>
      </c>
      <c r="E31">
        <v>1.6549852409772721</v>
      </c>
      <c r="F31">
        <v>1.5672728700945306</v>
      </c>
      <c r="G31">
        <v>1.586092229115966</v>
      </c>
      <c r="H31">
        <v>1.505895836276852</v>
      </c>
      <c r="I31">
        <v>1.5301287967324271</v>
      </c>
      <c r="J31">
        <v>1.4538256956244084</v>
      </c>
      <c r="K31">
        <v>1.4795010968594</v>
      </c>
    </row>
    <row r="32" spans="1:13" x14ac:dyDescent="0.45">
      <c r="A32" t="s">
        <v>122</v>
      </c>
      <c r="B32">
        <v>1.8249219325073571</v>
      </c>
      <c r="C32">
        <v>1.7641414689788264</v>
      </c>
      <c r="D32">
        <v>1.7269766209121515</v>
      </c>
      <c r="E32">
        <v>1.6837953603591076</v>
      </c>
      <c r="F32">
        <v>1.6303269957899822</v>
      </c>
      <c r="G32">
        <v>1.6098134739623717</v>
      </c>
      <c r="H32">
        <v>1.5626289590833802</v>
      </c>
      <c r="I32">
        <v>1.5544864071226434</v>
      </c>
      <c r="J32">
        <v>1.497125294426173</v>
      </c>
      <c r="K32">
        <v>1.496240476830526</v>
      </c>
    </row>
    <row r="33" spans="1:11" x14ac:dyDescent="0.45">
      <c r="A33" t="s">
        <v>81</v>
      </c>
      <c r="B33">
        <v>1.8341724169461218</v>
      </c>
      <c r="C33">
        <v>1.8380681350495049</v>
      </c>
      <c r="D33">
        <v>1.7328746436010156</v>
      </c>
      <c r="E33">
        <v>1.7456424619896493</v>
      </c>
      <c r="F33">
        <v>1.6461168223400546</v>
      </c>
      <c r="G33">
        <v>1.6711339591178851</v>
      </c>
      <c r="H33">
        <v>1.5753955361621232</v>
      </c>
      <c r="I33">
        <v>1.606113401419105</v>
      </c>
      <c r="J33">
        <v>1.5258965050800306</v>
      </c>
      <c r="K33">
        <v>1.5536301697148356</v>
      </c>
    </row>
    <row r="34" spans="1:11" hidden="1" x14ac:dyDescent="0.45">
      <c r="A34" t="s">
        <v>94</v>
      </c>
      <c r="B34">
        <v>1.8865163179312867</v>
      </c>
      <c r="C34">
        <v>1.8271014151410112</v>
      </c>
      <c r="D34">
        <v>1.7781296720971629</v>
      </c>
      <c r="E34">
        <v>1.7405967608294202</v>
      </c>
      <c r="F34">
        <v>1.6851534560288897</v>
      </c>
      <c r="G34">
        <v>1.6642626790076098</v>
      </c>
      <c r="H34">
        <v>1.6227384720440705</v>
      </c>
      <c r="I34">
        <v>1.6033517136573776</v>
      </c>
      <c r="J34">
        <v>1.5666638884926605</v>
      </c>
      <c r="K34">
        <v>1.5472050104536819</v>
      </c>
    </row>
    <row r="35" spans="1:11" hidden="1" x14ac:dyDescent="0.45">
      <c r="A35" t="s">
        <v>105</v>
      </c>
      <c r="B35">
        <v>1.9171789713724867</v>
      </c>
      <c r="C35">
        <v>1.9059760717302887</v>
      </c>
      <c r="D35">
        <v>1.8116884923749026</v>
      </c>
      <c r="E35">
        <v>1.816424742672867</v>
      </c>
      <c r="F35">
        <v>1.7258695653985887</v>
      </c>
      <c r="G35">
        <v>1.7314964550991938</v>
      </c>
      <c r="H35">
        <v>1.6573416391828502</v>
      </c>
      <c r="I35">
        <v>1.6638462177383826</v>
      </c>
      <c r="J35">
        <v>1.5972859192779041</v>
      </c>
      <c r="K35">
        <v>1.6155146426036662</v>
      </c>
    </row>
    <row r="36" spans="1:11" hidden="1" x14ac:dyDescent="0.45">
      <c r="A36" t="s">
        <v>72</v>
      </c>
      <c r="B36">
        <v>1.9250650281070116</v>
      </c>
      <c r="C36">
        <v>1.8648481043605698</v>
      </c>
      <c r="D36">
        <v>1.8094370790745671</v>
      </c>
      <c r="E36">
        <v>1.7709581812278568</v>
      </c>
      <c r="F36">
        <v>1.728324972971093</v>
      </c>
      <c r="G36">
        <v>1.7063664141643311</v>
      </c>
      <c r="H36">
        <v>1.6550879481808547</v>
      </c>
      <c r="I36">
        <v>1.6386773633345555</v>
      </c>
      <c r="J36">
        <v>1.5750541212187774</v>
      </c>
      <c r="K36">
        <v>1.5767979846676656</v>
      </c>
    </row>
    <row r="37" spans="1:11" hidden="1" x14ac:dyDescent="0.45">
      <c r="A37" t="s">
        <v>92</v>
      </c>
      <c r="B37">
        <v>2.0636281449537672</v>
      </c>
      <c r="C37">
        <v>1.9284153688166388</v>
      </c>
      <c r="D37">
        <v>1.8044017760722566</v>
      </c>
      <c r="E37">
        <v>1.8409993138178007</v>
      </c>
      <c r="F37">
        <v>1.7307391181732377</v>
      </c>
      <c r="G37">
        <v>1.7801243081118474</v>
      </c>
      <c r="H37">
        <v>1.7122501259356522</v>
      </c>
      <c r="I37">
        <v>1.716532249692017</v>
      </c>
      <c r="J37">
        <v>1.6351549917019217</v>
      </c>
      <c r="K37">
        <v>1.6356553872185102</v>
      </c>
    </row>
    <row r="38" spans="1:11" hidden="1" x14ac:dyDescent="0.45">
      <c r="A38" t="s">
        <v>87</v>
      </c>
      <c r="B38">
        <v>1.9396071828021886</v>
      </c>
      <c r="C38">
        <v>1.8933548942049907</v>
      </c>
      <c r="D38">
        <v>1.8400527089778069</v>
      </c>
      <c r="E38">
        <v>1.8044305097391025</v>
      </c>
      <c r="F38">
        <v>1.7409196895528034</v>
      </c>
      <c r="G38">
        <v>1.725648436092581</v>
      </c>
      <c r="H38">
        <v>1.656029386580528</v>
      </c>
      <c r="I38">
        <v>1.6569700036902391</v>
      </c>
      <c r="J38">
        <v>1.5931148316716888</v>
      </c>
      <c r="K38">
        <v>1.5922589209045788</v>
      </c>
    </row>
    <row r="39" spans="1:11" hidden="1" x14ac:dyDescent="0.45">
      <c r="A39" t="s">
        <v>127</v>
      </c>
      <c r="B39">
        <v>1.9494185766795897</v>
      </c>
      <c r="C39">
        <v>1.8843487909718875</v>
      </c>
      <c r="D39">
        <v>1.850061746899371</v>
      </c>
      <c r="E39">
        <v>1.7994012067744909</v>
      </c>
      <c r="F39">
        <v>1.7559469720436038</v>
      </c>
      <c r="G39">
        <v>1.7223322921964139</v>
      </c>
      <c r="H39">
        <v>1.6628046403741603</v>
      </c>
      <c r="I39">
        <v>1.6474561113551893</v>
      </c>
      <c r="J39">
        <v>1.5960944889978377</v>
      </c>
      <c r="K39">
        <v>1.5913947235534724</v>
      </c>
    </row>
    <row r="40" spans="1:11" hidden="1" x14ac:dyDescent="0.45">
      <c r="A40" t="s">
        <v>118</v>
      </c>
      <c r="B40">
        <v>2.1694420160305925</v>
      </c>
      <c r="C40">
        <v>2.1644230008276715</v>
      </c>
      <c r="D40">
        <v>2.0571261791223008</v>
      </c>
      <c r="E40">
        <v>2.0545521500068311</v>
      </c>
      <c r="F40">
        <v>1.9619676987315153</v>
      </c>
      <c r="G40">
        <v>1.9602358022789805</v>
      </c>
      <c r="H40">
        <v>1.8778685569458045</v>
      </c>
      <c r="I40">
        <v>1.8863987263353394</v>
      </c>
      <c r="J40">
        <v>1.8053561949169459</v>
      </c>
      <c r="K40">
        <v>1.8195729772378901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0" sqref="G20"/>
    </sheetView>
  </sheetViews>
  <sheetFormatPr defaultRowHeight="14.25" x14ac:dyDescent="0.45"/>
  <cols>
    <col min="1" max="1" width="22.3984375" bestFit="1" customWidth="1"/>
  </cols>
  <sheetData>
    <row r="1" spans="1:13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3" x14ac:dyDescent="0.45">
      <c r="B2" t="s">
        <v>137</v>
      </c>
      <c r="C2" t="s">
        <v>138</v>
      </c>
      <c r="D2" t="s">
        <v>137</v>
      </c>
      <c r="E2" t="s">
        <v>138</v>
      </c>
      <c r="F2" t="s">
        <v>137</v>
      </c>
      <c r="G2" t="s">
        <v>138</v>
      </c>
      <c r="H2" t="s">
        <v>137</v>
      </c>
      <c r="I2" t="s">
        <v>138</v>
      </c>
      <c r="J2" t="s">
        <v>137</v>
      </c>
      <c r="K2" t="s">
        <v>138</v>
      </c>
    </row>
    <row r="3" spans="1:13" x14ac:dyDescent="0.45">
      <c r="A3" t="s">
        <v>112</v>
      </c>
      <c r="B3">
        <v>1.1249972414169498</v>
      </c>
      <c r="C3">
        <v>1.0999036307223358</v>
      </c>
      <c r="D3">
        <v>1.0649710594964577</v>
      </c>
      <c r="E3">
        <v>1.0491193231534883</v>
      </c>
      <c r="F3">
        <v>1.0038050684608115</v>
      </c>
      <c r="G3">
        <v>1.0050447202597892</v>
      </c>
      <c r="H3">
        <v>0.96090375322448451</v>
      </c>
      <c r="I3">
        <v>0.96788928787693596</v>
      </c>
      <c r="J3">
        <v>0.92518741255564863</v>
      </c>
      <c r="K3">
        <v>0.93511416756910559</v>
      </c>
    </row>
    <row r="4" spans="1:13" x14ac:dyDescent="0.45">
      <c r="A4" t="s">
        <v>69</v>
      </c>
      <c r="B4">
        <v>1.1994581800092763</v>
      </c>
      <c r="C4">
        <v>1.2058493539671518</v>
      </c>
      <c r="D4">
        <v>1.1327464325133745</v>
      </c>
      <c r="E4">
        <v>1.1491720817740065</v>
      </c>
      <c r="F4">
        <v>1.0782127033733555</v>
      </c>
      <c r="G4">
        <v>1.0990603952044342</v>
      </c>
      <c r="H4">
        <v>1.0353705865790841</v>
      </c>
      <c r="I4">
        <v>1.0593582920493279</v>
      </c>
      <c r="J4">
        <v>0.99941007924436509</v>
      </c>
      <c r="K4">
        <v>1.0235604062683741</v>
      </c>
    </row>
    <row r="5" spans="1:13" x14ac:dyDescent="0.45">
      <c r="A5" t="s">
        <v>129</v>
      </c>
      <c r="B5">
        <v>1.2684170724336254</v>
      </c>
      <c r="C5">
        <v>1.2151864556598924</v>
      </c>
      <c r="D5">
        <v>1.1763395709052435</v>
      </c>
      <c r="E5">
        <v>1.1537740657071471</v>
      </c>
      <c r="F5">
        <v>1.10424952481103</v>
      </c>
      <c r="G5">
        <v>1.1032844914867803</v>
      </c>
      <c r="H5">
        <v>1.0556139154433446</v>
      </c>
      <c r="I5">
        <v>1.0580800782542239</v>
      </c>
      <c r="J5">
        <v>1.0153480534654089</v>
      </c>
      <c r="K5">
        <v>1.0170937248116403</v>
      </c>
    </row>
    <row r="6" spans="1:13" x14ac:dyDescent="0.45">
      <c r="A6" t="s">
        <v>140</v>
      </c>
      <c r="B6">
        <v>1.2740182698632863</v>
      </c>
      <c r="C6">
        <v>1.1922613986578974</v>
      </c>
      <c r="D6">
        <v>1.1906693096238448</v>
      </c>
      <c r="E6">
        <v>1.1263058546766029</v>
      </c>
      <c r="F6">
        <v>1.1222125325194701</v>
      </c>
      <c r="G6">
        <v>1.070893751894449</v>
      </c>
      <c r="H6">
        <v>1.0702681376034395</v>
      </c>
      <c r="I6">
        <v>1.0291686871515244</v>
      </c>
      <c r="J6">
        <v>1.0188150866823691</v>
      </c>
      <c r="K6">
        <v>0.98964842116434726</v>
      </c>
      <c r="L6" t="s">
        <v>100</v>
      </c>
      <c r="M6" t="s">
        <v>110</v>
      </c>
    </row>
    <row r="7" spans="1:13" x14ac:dyDescent="0.45">
      <c r="A7" t="s">
        <v>77</v>
      </c>
      <c r="B7">
        <v>1.2670220890693991</v>
      </c>
      <c r="C7">
        <v>1.2708672230322746</v>
      </c>
      <c r="D7">
        <v>1.1996593252180516</v>
      </c>
      <c r="E7">
        <v>1.2115444317931654</v>
      </c>
      <c r="F7">
        <v>1.1429982545026247</v>
      </c>
      <c r="G7">
        <v>1.1589605459646097</v>
      </c>
      <c r="H7">
        <v>1.1013947523849503</v>
      </c>
      <c r="I7">
        <v>1.1242422075567715</v>
      </c>
      <c r="J7">
        <v>1.0561425842669265</v>
      </c>
      <c r="K7">
        <v>1.0844075905097983</v>
      </c>
    </row>
    <row r="8" spans="1:13" x14ac:dyDescent="0.45">
      <c r="A8" t="s">
        <v>141</v>
      </c>
      <c r="B8">
        <v>1.3255446962191815</v>
      </c>
      <c r="C8">
        <v>1.2422983047305143</v>
      </c>
      <c r="D8">
        <v>1.237992176526223</v>
      </c>
      <c r="E8">
        <v>1.173763878945097</v>
      </c>
      <c r="F8">
        <v>1.1671769432824575</v>
      </c>
      <c r="G8">
        <v>1.1161177436053615</v>
      </c>
      <c r="H8">
        <v>1.1116574463499058</v>
      </c>
      <c r="I8">
        <v>1.0713606471882304</v>
      </c>
      <c r="J8">
        <v>1.0591332355895264</v>
      </c>
      <c r="K8">
        <v>1.0292427203345385</v>
      </c>
      <c r="L8" t="s">
        <v>100</v>
      </c>
      <c r="M8" t="s">
        <v>91</v>
      </c>
    </row>
    <row r="9" spans="1:13" x14ac:dyDescent="0.45">
      <c r="A9" t="s">
        <v>74</v>
      </c>
      <c r="B9">
        <v>1.3016048495601211</v>
      </c>
      <c r="C9">
        <v>1.2937023868797257</v>
      </c>
      <c r="D9">
        <v>1.2363503050199285</v>
      </c>
      <c r="E9">
        <v>1.2390951876223857</v>
      </c>
      <c r="F9">
        <v>1.1742850708594865</v>
      </c>
      <c r="G9">
        <v>1.1842968292912224</v>
      </c>
      <c r="H9">
        <v>1.1245591842752301</v>
      </c>
      <c r="I9">
        <v>1.142395723723119</v>
      </c>
      <c r="J9">
        <v>1.0835428987273339</v>
      </c>
      <c r="K9">
        <v>1.1043073182467429</v>
      </c>
    </row>
    <row r="10" spans="1:13" x14ac:dyDescent="0.45">
      <c r="A10" t="s">
        <v>96</v>
      </c>
      <c r="B10">
        <v>1.2987906919121781</v>
      </c>
      <c r="C10">
        <v>1.3011078471722919</v>
      </c>
      <c r="D10">
        <v>1.2311942602493207</v>
      </c>
      <c r="E10">
        <v>1.2405122671864086</v>
      </c>
      <c r="F10">
        <v>1.1777709777359882</v>
      </c>
      <c r="G10">
        <v>1.1887053117212421</v>
      </c>
      <c r="H10">
        <v>1.1318627393900187</v>
      </c>
      <c r="I10">
        <v>1.1486203788790317</v>
      </c>
      <c r="J10">
        <v>1.0866918652907334</v>
      </c>
      <c r="K10">
        <v>1.1096417766066475</v>
      </c>
    </row>
    <row r="11" spans="1:13" x14ac:dyDescent="0.45">
      <c r="A11" t="s">
        <v>89</v>
      </c>
      <c r="B11">
        <v>1.3777901065108464</v>
      </c>
      <c r="C11">
        <v>1.2422752212827108</v>
      </c>
      <c r="D11">
        <v>1.2956238853206128</v>
      </c>
      <c r="E11">
        <v>1.1771468006467076</v>
      </c>
      <c r="F11">
        <v>1.2151108096186973</v>
      </c>
      <c r="G11">
        <v>1.1212943491491487</v>
      </c>
      <c r="H11">
        <v>1.1569026296913576</v>
      </c>
      <c r="I11">
        <v>1.0739174146793766</v>
      </c>
      <c r="J11">
        <v>1.1023260451268204</v>
      </c>
      <c r="K11">
        <v>1.0379371663055164</v>
      </c>
    </row>
    <row r="12" spans="1:13" x14ac:dyDescent="0.45">
      <c r="A12" t="s">
        <v>139</v>
      </c>
      <c r="B12">
        <v>1.3950017382497384</v>
      </c>
      <c r="C12">
        <v>1.2754727912982859</v>
      </c>
      <c r="D12">
        <v>1.2991179788938299</v>
      </c>
      <c r="E12">
        <v>1.2048244328679831</v>
      </c>
      <c r="F12">
        <v>1.2258246498073</v>
      </c>
      <c r="G12">
        <v>1.1448110022764089</v>
      </c>
      <c r="H12">
        <v>1.1694736374161538</v>
      </c>
      <c r="I12">
        <v>1.0968805397565531</v>
      </c>
      <c r="J12">
        <v>1.1051329361532858</v>
      </c>
      <c r="K12">
        <v>1.0518999021801871</v>
      </c>
      <c r="L12" t="s">
        <v>100</v>
      </c>
      <c r="M12" t="s">
        <v>71</v>
      </c>
    </row>
    <row r="13" spans="1:13" x14ac:dyDescent="0.45">
      <c r="A13" t="s">
        <v>83</v>
      </c>
      <c r="B13">
        <v>1.3657931954826241</v>
      </c>
      <c r="C13">
        <v>1.3789434628958674</v>
      </c>
      <c r="D13">
        <v>1.3003419304043711</v>
      </c>
      <c r="E13">
        <v>1.3234440072549094</v>
      </c>
      <c r="F13">
        <v>1.2389448736142028</v>
      </c>
      <c r="G13">
        <v>1.2702929081194512</v>
      </c>
      <c r="H13">
        <v>1.1918160731401446</v>
      </c>
      <c r="I13">
        <v>1.2284809907377185</v>
      </c>
      <c r="J13">
        <v>1.1450233228922932</v>
      </c>
      <c r="K13">
        <v>1.1856846718851222</v>
      </c>
    </row>
    <row r="14" spans="1:13" x14ac:dyDescent="0.45">
      <c r="A14" t="s">
        <v>142</v>
      </c>
      <c r="B14">
        <v>1.4232662166295345</v>
      </c>
      <c r="C14">
        <v>1.2882035162014449</v>
      </c>
      <c r="D14">
        <v>1.3208015765002554</v>
      </c>
      <c r="E14">
        <v>1.2130164132393795</v>
      </c>
      <c r="F14">
        <v>1.2444953002650552</v>
      </c>
      <c r="G14">
        <v>1.1555305570674954</v>
      </c>
      <c r="H14">
        <v>1.1885227284068864</v>
      </c>
      <c r="I14">
        <v>1.1084114553491204</v>
      </c>
      <c r="J14">
        <v>1.1290141942492926</v>
      </c>
      <c r="K14">
        <v>1.066121222417806</v>
      </c>
      <c r="L14" t="s">
        <v>95</v>
      </c>
      <c r="M14" t="s">
        <v>71</v>
      </c>
    </row>
    <row r="15" spans="1:13" x14ac:dyDescent="0.45">
      <c r="A15" t="s">
        <v>66</v>
      </c>
      <c r="B15">
        <v>1.4104560172266696</v>
      </c>
      <c r="C15">
        <v>1.4029645205994654</v>
      </c>
      <c r="D15">
        <v>1.3344171702596233</v>
      </c>
      <c r="E15">
        <v>1.3379944226815335</v>
      </c>
      <c r="F15">
        <v>1.2706553004663901</v>
      </c>
      <c r="G15">
        <v>1.2774087176509246</v>
      </c>
      <c r="H15">
        <v>1.2223847026815007</v>
      </c>
      <c r="I15">
        <v>1.2309978094901408</v>
      </c>
      <c r="J15">
        <v>1.1755403105063285</v>
      </c>
      <c r="K15">
        <v>1.1901073562367737</v>
      </c>
    </row>
    <row r="16" spans="1:13" x14ac:dyDescent="0.45">
      <c r="A16" t="s">
        <v>120</v>
      </c>
      <c r="B16">
        <v>1.3956335848817398</v>
      </c>
      <c r="C16">
        <v>1.4210696855977372</v>
      </c>
      <c r="D16">
        <v>1.3261604327026602</v>
      </c>
      <c r="E16">
        <v>1.354412313178293</v>
      </c>
      <c r="F16">
        <v>1.2723609756363101</v>
      </c>
      <c r="G16">
        <v>1.3013865084975123</v>
      </c>
      <c r="H16">
        <v>1.2273745938726497</v>
      </c>
      <c r="I16">
        <v>1.2556932048695544</v>
      </c>
      <c r="J16">
        <v>1.1810322667876636</v>
      </c>
      <c r="K16">
        <v>1.2117974975744379</v>
      </c>
    </row>
    <row r="17" spans="1:13" x14ac:dyDescent="0.45">
      <c r="A17" t="s">
        <v>144</v>
      </c>
      <c r="B17">
        <v>1.4553072849123956</v>
      </c>
      <c r="C17">
        <v>1.3936477618385039</v>
      </c>
      <c r="D17">
        <v>1.3574228717205903</v>
      </c>
      <c r="E17">
        <v>1.3153372424399612</v>
      </c>
      <c r="F17">
        <v>1.2786940993879841</v>
      </c>
      <c r="G17">
        <v>1.2528545531646404</v>
      </c>
      <c r="H17">
        <v>1.2245187538627558</v>
      </c>
      <c r="I17">
        <v>1.2095924071682067</v>
      </c>
      <c r="J17">
        <v>1.1652669164708311</v>
      </c>
      <c r="K17">
        <v>1.1641726542663748</v>
      </c>
      <c r="L17" t="s">
        <v>100</v>
      </c>
      <c r="M17" t="s">
        <v>110</v>
      </c>
    </row>
    <row r="18" spans="1:13" x14ac:dyDescent="0.45">
      <c r="A18" t="s">
        <v>99</v>
      </c>
      <c r="B18">
        <v>1.4622251815913156</v>
      </c>
      <c r="C18">
        <v>1.485660591417906</v>
      </c>
      <c r="D18">
        <v>1.3806022407708352</v>
      </c>
      <c r="E18">
        <v>1.4109508732287532</v>
      </c>
      <c r="F18">
        <v>1.313422792447136</v>
      </c>
      <c r="G18">
        <v>1.3471043136607945</v>
      </c>
      <c r="H18">
        <v>1.2655914713457175</v>
      </c>
      <c r="I18">
        <v>1.2988934713558087</v>
      </c>
      <c r="J18">
        <v>1.2168727911701447</v>
      </c>
      <c r="K18">
        <v>1.25362280399905</v>
      </c>
    </row>
    <row r="19" spans="1:13" x14ac:dyDescent="0.45">
      <c r="A19" t="s">
        <v>145</v>
      </c>
      <c r="B19">
        <v>1.5130903966480542</v>
      </c>
      <c r="C19">
        <v>1.4501538741231048</v>
      </c>
      <c r="D19">
        <v>1.4113920800414517</v>
      </c>
      <c r="E19">
        <v>1.3677396205180192</v>
      </c>
      <c r="F19">
        <v>1.3283660705285811</v>
      </c>
      <c r="G19">
        <v>1.3019499332196873</v>
      </c>
      <c r="H19">
        <v>1.2724567477858619</v>
      </c>
      <c r="I19">
        <v>1.2551337428476239</v>
      </c>
      <c r="J19">
        <v>1.2140321133248664</v>
      </c>
      <c r="K19">
        <v>1.20721613158736</v>
      </c>
      <c r="L19" t="s">
        <v>100</v>
      </c>
      <c r="M19" t="s">
        <v>91</v>
      </c>
    </row>
    <row r="20" spans="1:13" x14ac:dyDescent="0.45">
      <c r="A20" t="s">
        <v>143</v>
      </c>
      <c r="B20">
        <v>1.5868620908458624</v>
      </c>
      <c r="C20">
        <v>1.4849568564972244</v>
      </c>
      <c r="D20">
        <v>1.4712633031037643</v>
      </c>
      <c r="E20">
        <v>1.4005253713040073</v>
      </c>
      <c r="F20">
        <v>1.3808285063712711</v>
      </c>
      <c r="G20">
        <v>1.3276411905032126</v>
      </c>
      <c r="H20">
        <v>1.312459355615226</v>
      </c>
      <c r="I20">
        <v>1.279892484991499</v>
      </c>
      <c r="J20">
        <v>1.2449160547333031</v>
      </c>
      <c r="K20">
        <v>1.2329838622297691</v>
      </c>
      <c r="L20" t="s">
        <v>100</v>
      </c>
      <c r="M20" t="s">
        <v>71</v>
      </c>
    </row>
    <row r="21" spans="1:13" x14ac:dyDescent="0.45">
      <c r="A21" t="s">
        <v>121</v>
      </c>
      <c r="B21">
        <v>1.5219423237934784</v>
      </c>
      <c r="C21">
        <v>1.5309381554749513</v>
      </c>
      <c r="D21">
        <v>1.4458532415686036</v>
      </c>
      <c r="E21">
        <v>1.4672159666339897</v>
      </c>
      <c r="F21">
        <v>1.3819478020028921</v>
      </c>
      <c r="G21">
        <v>1.4050939016622235</v>
      </c>
      <c r="H21">
        <v>1.329430738383881</v>
      </c>
      <c r="I21">
        <v>1.3597875628427618</v>
      </c>
      <c r="J21">
        <v>1.2746946415787197</v>
      </c>
      <c r="K21">
        <v>1.31399172852394</v>
      </c>
    </row>
    <row r="22" spans="1:13" x14ac:dyDescent="0.45">
      <c r="A22" t="s">
        <v>102</v>
      </c>
      <c r="B22">
        <v>1.5679999436783749</v>
      </c>
      <c r="C22">
        <v>1.4578162523880889</v>
      </c>
      <c r="D22">
        <v>1.4768114790437077</v>
      </c>
      <c r="E22">
        <v>1.3833040290063057</v>
      </c>
      <c r="F22">
        <v>1.3852681960304074</v>
      </c>
      <c r="G22">
        <v>1.3176798959813119</v>
      </c>
      <c r="H22">
        <v>1.324316076889591</v>
      </c>
      <c r="I22">
        <v>1.2640434035182959</v>
      </c>
      <c r="J22">
        <v>1.2695893372058</v>
      </c>
      <c r="K22">
        <v>1.2236355373004202</v>
      </c>
    </row>
    <row r="23" spans="1:13" x14ac:dyDescent="0.45">
      <c r="A23" t="s">
        <v>80</v>
      </c>
      <c r="B23">
        <v>1.5946371873549052</v>
      </c>
      <c r="C23">
        <v>1.5192314507257232</v>
      </c>
      <c r="D23">
        <v>1.4736015190070217</v>
      </c>
      <c r="E23">
        <v>1.4411569456809687</v>
      </c>
      <c r="F23">
        <v>1.3889247518173766</v>
      </c>
      <c r="G23">
        <v>1.3810592168243101</v>
      </c>
      <c r="H23">
        <v>1.3280377804356798</v>
      </c>
      <c r="I23">
        <v>1.3244578280320025</v>
      </c>
      <c r="J23">
        <v>1.2789081400483764</v>
      </c>
      <c r="K23">
        <v>1.2772452045972973</v>
      </c>
    </row>
    <row r="24" spans="1:13" x14ac:dyDescent="0.45">
      <c r="A24" t="s">
        <v>107</v>
      </c>
      <c r="B24">
        <v>1.5923276105047361</v>
      </c>
      <c r="C24">
        <v>1.5437459672086817</v>
      </c>
      <c r="D24">
        <v>1.4937462080397947</v>
      </c>
      <c r="E24">
        <v>1.4614940821857678</v>
      </c>
      <c r="F24">
        <v>1.4026211489272296</v>
      </c>
      <c r="G24">
        <v>1.3937366762539054</v>
      </c>
      <c r="H24">
        <v>1.3426279678652204</v>
      </c>
      <c r="I24">
        <v>1.3398417804273948</v>
      </c>
      <c r="J24">
        <v>1.2841153713266913</v>
      </c>
      <c r="K24">
        <v>1.2892644770648563</v>
      </c>
    </row>
    <row r="25" spans="1:13" x14ac:dyDescent="0.45">
      <c r="A25" t="s">
        <v>98</v>
      </c>
      <c r="B25">
        <v>1.5812921333454109</v>
      </c>
      <c r="C25">
        <v>1.5556372108222247</v>
      </c>
      <c r="D25">
        <v>1.4856937521194407</v>
      </c>
      <c r="E25">
        <v>1.4829881171236807</v>
      </c>
      <c r="F25">
        <v>1.4065224857333909</v>
      </c>
      <c r="G25">
        <v>1.4162298675957012</v>
      </c>
      <c r="H25">
        <v>1.3480861654262235</v>
      </c>
      <c r="I25">
        <v>1.363180410762644</v>
      </c>
      <c r="J25">
        <v>1.298968033714117</v>
      </c>
      <c r="K25">
        <v>1.316139690967338</v>
      </c>
    </row>
    <row r="26" spans="1:13" x14ac:dyDescent="0.45">
      <c r="A26" t="s">
        <v>146</v>
      </c>
      <c r="B26">
        <v>1.6128873094951977</v>
      </c>
      <c r="C26">
        <v>1.4944566311066556</v>
      </c>
      <c r="D26">
        <v>1.500857460894663</v>
      </c>
      <c r="E26">
        <v>1.4145116488792795</v>
      </c>
      <c r="F26">
        <v>1.4216672222339404</v>
      </c>
      <c r="G26">
        <v>1.350574729080994</v>
      </c>
      <c r="H26">
        <v>1.3459340283816141</v>
      </c>
      <c r="I26">
        <v>1.2983252482273946</v>
      </c>
      <c r="J26">
        <v>1.2761911096605982</v>
      </c>
      <c r="K26">
        <v>1.2507174498452314</v>
      </c>
      <c r="L26" t="s">
        <v>95</v>
      </c>
      <c r="M26" t="s">
        <v>71</v>
      </c>
    </row>
    <row r="27" spans="1:13" x14ac:dyDescent="0.45">
      <c r="A27" t="s">
        <v>130</v>
      </c>
      <c r="B27">
        <v>1.5907908405215669</v>
      </c>
      <c r="C27">
        <v>1.5948098991483424</v>
      </c>
      <c r="D27">
        <v>1.5000036404149872</v>
      </c>
      <c r="E27">
        <v>1.5172108247999136</v>
      </c>
      <c r="F27">
        <v>1.4219983539568701</v>
      </c>
      <c r="G27">
        <v>1.4496671923046065</v>
      </c>
      <c r="H27">
        <v>1.3653208738276121</v>
      </c>
      <c r="I27">
        <v>1.3896111195019643</v>
      </c>
      <c r="J27">
        <v>1.3087476712400723</v>
      </c>
      <c r="K27">
        <v>1.3399234924258323</v>
      </c>
    </row>
    <row r="28" spans="1:13" x14ac:dyDescent="0.45">
      <c r="A28" t="s">
        <v>103</v>
      </c>
      <c r="B28">
        <v>1.6617416762386414</v>
      </c>
      <c r="C28">
        <v>1.5713301251321927</v>
      </c>
      <c r="D28">
        <v>1.5478824840643444</v>
      </c>
      <c r="E28">
        <v>1.4879478632873848</v>
      </c>
      <c r="F28">
        <v>1.4655883679606714</v>
      </c>
      <c r="G28">
        <v>1.418337559211164</v>
      </c>
      <c r="H28">
        <v>1.3935109051257895</v>
      </c>
      <c r="I28">
        <v>1.3642034402374474</v>
      </c>
      <c r="J28">
        <v>1.3262179093791928</v>
      </c>
      <c r="K28">
        <v>1.3145392605579422</v>
      </c>
    </row>
    <row r="29" spans="1:13" x14ac:dyDescent="0.45">
      <c r="A29" t="s">
        <v>63</v>
      </c>
      <c r="B29">
        <v>1.692695317855659</v>
      </c>
      <c r="C29">
        <v>1.6211687188370401</v>
      </c>
      <c r="D29">
        <v>1.6023226474571992</v>
      </c>
      <c r="E29">
        <v>1.536682233329193</v>
      </c>
      <c r="F29">
        <v>1.5238693297446029</v>
      </c>
      <c r="G29">
        <v>1.4653228611411997</v>
      </c>
      <c r="H29">
        <v>1.4583907239482308</v>
      </c>
      <c r="I29">
        <v>1.4144092861939452</v>
      </c>
      <c r="J29">
        <v>1.3914229705886965</v>
      </c>
      <c r="K29">
        <v>1.360742306358617</v>
      </c>
    </row>
    <row r="30" spans="1:13" x14ac:dyDescent="0.45">
      <c r="A30" t="s">
        <v>101</v>
      </c>
      <c r="B30">
        <v>1.7646044801859702</v>
      </c>
      <c r="C30">
        <v>1.6861765193782734</v>
      </c>
      <c r="D30">
        <v>1.6548632390453766</v>
      </c>
      <c r="E30">
        <v>1.5971866526044276</v>
      </c>
      <c r="F30">
        <v>1.5661726076708473</v>
      </c>
      <c r="G30">
        <v>1.5258012337748383</v>
      </c>
      <c r="H30">
        <v>1.4935384830843959</v>
      </c>
      <c r="I30">
        <v>1.465776169829816</v>
      </c>
      <c r="J30">
        <v>1.4207514131140146</v>
      </c>
      <c r="K30">
        <v>1.4120407871880643</v>
      </c>
    </row>
    <row r="31" spans="1:13" x14ac:dyDescent="0.45">
      <c r="A31" t="s">
        <v>116</v>
      </c>
      <c r="B31">
        <v>1.7303453432608704</v>
      </c>
      <c r="C31">
        <v>1.7353847654942147</v>
      </c>
      <c r="D31">
        <v>1.6414541220564274</v>
      </c>
      <c r="E31">
        <v>1.6549852409772721</v>
      </c>
      <c r="F31">
        <v>1.5672728700945306</v>
      </c>
      <c r="G31">
        <v>1.586092229115966</v>
      </c>
      <c r="H31">
        <v>1.505895836276852</v>
      </c>
      <c r="I31">
        <v>1.5301287967324271</v>
      </c>
      <c r="J31">
        <v>1.4538256956244084</v>
      </c>
      <c r="K31">
        <v>1.4795010968594</v>
      </c>
    </row>
    <row r="32" spans="1:13" x14ac:dyDescent="0.45">
      <c r="A32" t="s">
        <v>122</v>
      </c>
      <c r="B32">
        <v>1.8249219325073571</v>
      </c>
      <c r="C32">
        <v>1.7641414689788264</v>
      </c>
      <c r="D32">
        <v>1.7269766209121515</v>
      </c>
      <c r="E32">
        <v>1.6837953603591076</v>
      </c>
      <c r="F32">
        <v>1.6303269957899822</v>
      </c>
      <c r="G32">
        <v>1.6098134739623717</v>
      </c>
      <c r="H32">
        <v>1.5626289590833802</v>
      </c>
      <c r="I32">
        <v>1.5544864071226434</v>
      </c>
      <c r="J32">
        <v>1.497125294426173</v>
      </c>
      <c r="K32">
        <v>1.496240476830526</v>
      </c>
    </row>
    <row r="33" spans="1:13" x14ac:dyDescent="0.45">
      <c r="A33" t="s">
        <v>81</v>
      </c>
      <c r="B33">
        <v>1.8341724169461218</v>
      </c>
      <c r="C33">
        <v>1.8380681350495049</v>
      </c>
      <c r="D33">
        <v>1.7328746436010156</v>
      </c>
      <c r="E33">
        <v>1.7456424619896493</v>
      </c>
      <c r="F33">
        <v>1.6461168223400546</v>
      </c>
      <c r="G33">
        <v>1.6711339591178851</v>
      </c>
      <c r="H33">
        <v>1.5753955361621232</v>
      </c>
      <c r="I33">
        <v>1.606113401419105</v>
      </c>
      <c r="J33">
        <v>1.5258965050800306</v>
      </c>
      <c r="K33">
        <v>1.5536301697148356</v>
      </c>
    </row>
    <row r="34" spans="1:13" hidden="1" x14ac:dyDescent="0.45">
      <c r="A34" t="s">
        <v>94</v>
      </c>
      <c r="B34">
        <v>1.8865163179312867</v>
      </c>
      <c r="C34">
        <v>1.8271014151410112</v>
      </c>
      <c r="D34">
        <v>1.7781296720971629</v>
      </c>
      <c r="E34">
        <v>1.7405967608294202</v>
      </c>
      <c r="F34">
        <v>1.6851534560288897</v>
      </c>
      <c r="G34">
        <v>1.6642626790076098</v>
      </c>
      <c r="H34">
        <v>1.6227384720440705</v>
      </c>
      <c r="I34">
        <v>1.6033517136573776</v>
      </c>
      <c r="J34">
        <v>1.5666638884926605</v>
      </c>
      <c r="K34">
        <v>1.5472050104536819</v>
      </c>
    </row>
    <row r="35" spans="1:13" hidden="1" x14ac:dyDescent="0.45">
      <c r="A35" t="s">
        <v>105</v>
      </c>
      <c r="B35">
        <v>1.9171789713724867</v>
      </c>
      <c r="C35">
        <v>1.9059760717302887</v>
      </c>
      <c r="D35">
        <v>1.8116884923749026</v>
      </c>
      <c r="E35">
        <v>1.816424742672867</v>
      </c>
      <c r="F35">
        <v>1.7258695653985887</v>
      </c>
      <c r="G35">
        <v>1.7314964550991938</v>
      </c>
      <c r="H35">
        <v>1.6573416391828502</v>
      </c>
      <c r="I35">
        <v>1.6638462177383826</v>
      </c>
      <c r="J35">
        <v>1.5972859192779041</v>
      </c>
      <c r="K35">
        <v>1.6155146426036662</v>
      </c>
    </row>
    <row r="36" spans="1:13" hidden="1" x14ac:dyDescent="0.45">
      <c r="A36" t="s">
        <v>72</v>
      </c>
      <c r="B36">
        <v>1.9250650281070116</v>
      </c>
      <c r="C36">
        <v>1.8648481043605698</v>
      </c>
      <c r="D36">
        <v>1.8094370790745671</v>
      </c>
      <c r="E36">
        <v>1.7709581812278568</v>
      </c>
      <c r="F36">
        <v>1.728324972971093</v>
      </c>
      <c r="G36">
        <v>1.7063664141643311</v>
      </c>
      <c r="H36">
        <v>1.6550879481808547</v>
      </c>
      <c r="I36">
        <v>1.6386773633345555</v>
      </c>
      <c r="J36">
        <v>1.5750541212187774</v>
      </c>
      <c r="K36">
        <v>1.5767979846676656</v>
      </c>
    </row>
    <row r="37" spans="1:13" hidden="1" x14ac:dyDescent="0.45">
      <c r="A37" t="s">
        <v>92</v>
      </c>
      <c r="B37">
        <v>2.0636281449537672</v>
      </c>
      <c r="C37">
        <v>1.9284153688166388</v>
      </c>
      <c r="D37">
        <v>1.8044017760722566</v>
      </c>
      <c r="E37">
        <v>1.8409993138178007</v>
      </c>
      <c r="F37">
        <v>1.7307391181732377</v>
      </c>
      <c r="G37">
        <v>1.7801243081118474</v>
      </c>
      <c r="H37">
        <v>1.7122501259356522</v>
      </c>
      <c r="I37">
        <v>1.716532249692017</v>
      </c>
      <c r="J37">
        <v>1.6351549917019217</v>
      </c>
      <c r="K37">
        <v>1.6356553872185102</v>
      </c>
    </row>
    <row r="38" spans="1:13" hidden="1" x14ac:dyDescent="0.45">
      <c r="A38" t="s">
        <v>87</v>
      </c>
      <c r="B38">
        <v>1.9396071828021886</v>
      </c>
      <c r="C38">
        <v>1.8933548942049907</v>
      </c>
      <c r="D38">
        <v>1.8400527089778069</v>
      </c>
      <c r="E38">
        <v>1.8044305097391025</v>
      </c>
      <c r="F38">
        <v>1.7409196895528034</v>
      </c>
      <c r="G38">
        <v>1.725648436092581</v>
      </c>
      <c r="H38">
        <v>1.656029386580528</v>
      </c>
      <c r="I38">
        <v>1.6569700036902391</v>
      </c>
      <c r="J38">
        <v>1.5931148316716888</v>
      </c>
      <c r="K38">
        <v>1.5922589209045788</v>
      </c>
    </row>
    <row r="39" spans="1:13" hidden="1" x14ac:dyDescent="0.45">
      <c r="A39" t="s">
        <v>127</v>
      </c>
      <c r="B39">
        <v>1.9494185766795897</v>
      </c>
      <c r="C39">
        <v>1.8843487909718875</v>
      </c>
      <c r="D39">
        <v>1.850061746899371</v>
      </c>
      <c r="E39">
        <v>1.7994012067744909</v>
      </c>
      <c r="F39">
        <v>1.7559469720436038</v>
      </c>
      <c r="G39">
        <v>1.7223322921964139</v>
      </c>
      <c r="H39">
        <v>1.6628046403741603</v>
      </c>
      <c r="I39">
        <v>1.6474561113551893</v>
      </c>
      <c r="J39">
        <v>1.5960944889978377</v>
      </c>
      <c r="K39">
        <v>1.5913947235534724</v>
      </c>
    </row>
    <row r="40" spans="1:13" hidden="1" x14ac:dyDescent="0.45">
      <c r="A40" t="s">
        <v>118</v>
      </c>
      <c r="B40">
        <v>2.1694420160305925</v>
      </c>
      <c r="C40">
        <v>2.1644230008276715</v>
      </c>
      <c r="D40">
        <v>2.0571261791223008</v>
      </c>
      <c r="E40">
        <v>2.0545521500068311</v>
      </c>
      <c r="F40">
        <v>1.9619676987315153</v>
      </c>
      <c r="G40">
        <v>1.9602358022789805</v>
      </c>
      <c r="H40">
        <v>1.8778685569458045</v>
      </c>
      <c r="I40">
        <v>1.8863987263353394</v>
      </c>
      <c r="J40">
        <v>1.8053561949169459</v>
      </c>
      <c r="K40">
        <v>1.8195729772378901</v>
      </c>
    </row>
    <row r="41" spans="1:13" x14ac:dyDescent="0.45">
      <c r="A41" t="s">
        <v>147</v>
      </c>
      <c r="B41">
        <f>$L41</f>
        <v>1.0702681376034395</v>
      </c>
      <c r="C41">
        <f>$M41</f>
        <v>1.0291686871515244</v>
      </c>
      <c r="D41">
        <f>$L41</f>
        <v>1.0702681376034395</v>
      </c>
      <c r="E41">
        <f>$M41</f>
        <v>1.0291686871515244</v>
      </c>
      <c r="F41">
        <f>$L41</f>
        <v>1.0702681376034395</v>
      </c>
      <c r="G41">
        <f>$M41</f>
        <v>1.0291686871515244</v>
      </c>
      <c r="H41">
        <f>$L41</f>
        <v>1.0702681376034395</v>
      </c>
      <c r="I41">
        <f>$M41</f>
        <v>1.0291686871515244</v>
      </c>
      <c r="J41">
        <f>$L41</f>
        <v>1.0702681376034395</v>
      </c>
      <c r="K41">
        <f>$M41</f>
        <v>1.0291686871515244</v>
      </c>
      <c r="L41">
        <f>$H$6</f>
        <v>1.0702681376034395</v>
      </c>
      <c r="M41">
        <f>$I$6</f>
        <v>1.0291686871515244</v>
      </c>
    </row>
    <row r="42" spans="1:13" x14ac:dyDescent="0.45">
      <c r="A42" t="s">
        <v>148</v>
      </c>
      <c r="B42">
        <f>$L42-$L41</f>
        <v>9.9205499812714315E-2</v>
      </c>
      <c r="C42">
        <f>$M42-$M41</f>
        <v>6.7711852605028655E-2</v>
      </c>
      <c r="D42">
        <f>$L42-$L41</f>
        <v>9.9205499812714315E-2</v>
      </c>
      <c r="E42">
        <f>$M42-$M41</f>
        <v>6.7711852605028655E-2</v>
      </c>
      <c r="F42">
        <f>$L42-$L41</f>
        <v>9.9205499812714315E-2</v>
      </c>
      <c r="G42">
        <f>$M42-$M41</f>
        <v>6.7711852605028655E-2</v>
      </c>
      <c r="H42">
        <f>$L42-$L41</f>
        <v>9.9205499812714315E-2</v>
      </c>
      <c r="I42">
        <f>$M42-$M41</f>
        <v>6.7711852605028655E-2</v>
      </c>
      <c r="J42">
        <f>$L42-$L41</f>
        <v>9.9205499812714315E-2</v>
      </c>
      <c r="K42">
        <f>$M42-$M41</f>
        <v>6.7711852605028655E-2</v>
      </c>
      <c r="L42">
        <f>$H$12</f>
        <v>1.1694736374161538</v>
      </c>
      <c r="M42">
        <f>$I$12</f>
        <v>1.0968805397565531</v>
      </c>
    </row>
    <row r="43" spans="1:13" x14ac:dyDescent="0.45">
      <c r="A43" t="s">
        <v>149</v>
      </c>
      <c r="B43">
        <f t="shared" ref="B43:J47" si="0">$L43-$L42</f>
        <v>0.12964434147767601</v>
      </c>
      <c r="C43">
        <f t="shared" ref="C43:K47" si="1">$M43-$M42</f>
        <v>0.10794389311143004</v>
      </c>
      <c r="D43">
        <f t="shared" si="0"/>
        <v>0.12964434147767601</v>
      </c>
      <c r="E43">
        <f t="shared" si="1"/>
        <v>0.10794389311143004</v>
      </c>
      <c r="F43">
        <f t="shared" si="0"/>
        <v>0.12964434147767601</v>
      </c>
      <c r="G43">
        <f t="shared" si="1"/>
        <v>0.10794389311143004</v>
      </c>
      <c r="H43">
        <f t="shared" si="0"/>
        <v>0.12964434147767601</v>
      </c>
      <c r="I43">
        <f t="shared" si="1"/>
        <v>0.10794389311143004</v>
      </c>
      <c r="J43">
        <f t="shared" si="0"/>
        <v>0.12964434147767601</v>
      </c>
      <c r="K43">
        <f t="shared" si="1"/>
        <v>0.10794389311143004</v>
      </c>
      <c r="L43">
        <f>$D$12</f>
        <v>1.2991179788938299</v>
      </c>
      <c r="M43">
        <f>$E$12</f>
        <v>1.2048244328679831</v>
      </c>
    </row>
    <row r="44" spans="1:13" x14ac:dyDescent="0.45">
      <c r="A44" t="s">
        <v>150</v>
      </c>
      <c r="B44">
        <f t="shared" si="0"/>
        <v>0.17214532420993445</v>
      </c>
      <c r="C44">
        <f t="shared" si="1"/>
        <v>9.350081535941146E-2</v>
      </c>
      <c r="D44">
        <f t="shared" si="0"/>
        <v>0.17214532420993445</v>
      </c>
      <c r="E44">
        <f t="shared" si="1"/>
        <v>9.350081535941146E-2</v>
      </c>
      <c r="F44">
        <f t="shared" si="0"/>
        <v>0.17214532420993445</v>
      </c>
      <c r="G44">
        <f t="shared" si="1"/>
        <v>9.350081535941146E-2</v>
      </c>
      <c r="H44">
        <f t="shared" si="0"/>
        <v>0.17214532420993445</v>
      </c>
      <c r="I44">
        <f t="shared" si="1"/>
        <v>9.350081535941146E-2</v>
      </c>
      <c r="J44">
        <f t="shared" si="0"/>
        <v>0.17214532420993445</v>
      </c>
      <c r="K44">
        <f t="shared" si="1"/>
        <v>9.350081535941146E-2</v>
      </c>
      <c r="L44">
        <f>$D$20</f>
        <v>1.4712633031037643</v>
      </c>
      <c r="M44">
        <f>$I$26</f>
        <v>1.2983252482273946</v>
      </c>
    </row>
    <row r="45" spans="1:13" x14ac:dyDescent="0.45">
      <c r="A45" t="s">
        <v>151</v>
      </c>
      <c r="B45">
        <f t="shared" si="0"/>
        <v>8.5287366968962353</v>
      </c>
      <c r="C45">
        <f t="shared" si="1"/>
        <v>0.10220012307661275</v>
      </c>
      <c r="D45">
        <f t="shared" si="0"/>
        <v>8.5287366968962353</v>
      </c>
      <c r="E45">
        <f t="shared" si="1"/>
        <v>0.10220012307661275</v>
      </c>
      <c r="F45">
        <f t="shared" si="0"/>
        <v>8.5287366968962353</v>
      </c>
      <c r="G45">
        <f t="shared" si="1"/>
        <v>0.10220012307661275</v>
      </c>
      <c r="H45">
        <f t="shared" si="0"/>
        <v>8.5287366968962353</v>
      </c>
      <c r="I45">
        <f t="shared" si="1"/>
        <v>0.10220012307661275</v>
      </c>
      <c r="J45">
        <f t="shared" si="0"/>
        <v>8.5287366968962353</v>
      </c>
      <c r="K45">
        <f t="shared" si="1"/>
        <v>0.10220012307661275</v>
      </c>
      <c r="L45">
        <v>10</v>
      </c>
      <c r="M45">
        <f>$E$20</f>
        <v>1.4005253713040073</v>
      </c>
    </row>
    <row r="46" spans="1:13" x14ac:dyDescent="0.45">
      <c r="A46" t="s">
        <v>152</v>
      </c>
      <c r="B46">
        <f t="shared" si="0"/>
        <v>0</v>
      </c>
      <c r="C46">
        <f t="shared" si="1"/>
        <v>8.599474628695992</v>
      </c>
      <c r="D46">
        <f t="shared" si="0"/>
        <v>0</v>
      </c>
      <c r="E46">
        <f t="shared" si="1"/>
        <v>8.599474628695992</v>
      </c>
      <c r="F46">
        <f t="shared" si="0"/>
        <v>0</v>
      </c>
      <c r="G46">
        <f t="shared" si="1"/>
        <v>8.599474628695992</v>
      </c>
      <c r="H46">
        <f t="shared" si="0"/>
        <v>0</v>
      </c>
      <c r="I46">
        <f t="shared" si="1"/>
        <v>8.599474628695992</v>
      </c>
      <c r="J46">
        <f t="shared" si="0"/>
        <v>0</v>
      </c>
      <c r="K46">
        <f t="shared" si="1"/>
        <v>8.599474628695992</v>
      </c>
      <c r="L46">
        <v>10</v>
      </c>
      <c r="M46">
        <v>10</v>
      </c>
    </row>
    <row r="47" spans="1:13" x14ac:dyDescent="0.45">
      <c r="A47" t="s">
        <v>153</v>
      </c>
      <c r="B47">
        <f t="shared" si="0"/>
        <v>0</v>
      </c>
      <c r="C47">
        <f t="shared" si="1"/>
        <v>0</v>
      </c>
      <c r="D47">
        <f t="shared" si="0"/>
        <v>0</v>
      </c>
      <c r="E47">
        <f t="shared" si="1"/>
        <v>0</v>
      </c>
      <c r="F47">
        <f t="shared" si="0"/>
        <v>0</v>
      </c>
      <c r="G47">
        <f t="shared" si="1"/>
        <v>0</v>
      </c>
      <c r="H47">
        <f t="shared" si="0"/>
        <v>0</v>
      </c>
      <c r="I47">
        <f t="shared" si="1"/>
        <v>0</v>
      </c>
      <c r="J47">
        <f t="shared" si="0"/>
        <v>0</v>
      </c>
      <c r="K47">
        <f t="shared" si="1"/>
        <v>0</v>
      </c>
      <c r="L47">
        <v>10</v>
      </c>
      <c r="M47">
        <v>10</v>
      </c>
    </row>
  </sheetData>
  <sortState xmlns:xlrd2="http://schemas.microsoft.com/office/spreadsheetml/2017/richdata2" ref="A3:Q40">
    <sortCondition ref="F3:F40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54EC-BAE1-48B5-92B2-F3106754046E}">
  <dimension ref="A1:M47"/>
  <sheetViews>
    <sheetView zoomScale="55" zoomScaleNormal="55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AS27" sqref="AS27"/>
    </sheetView>
  </sheetViews>
  <sheetFormatPr defaultRowHeight="14.25" x14ac:dyDescent="0.45"/>
  <cols>
    <col min="1" max="1" width="22.3984375" bestFit="1" customWidth="1"/>
  </cols>
  <sheetData>
    <row r="1" spans="1:13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3" x14ac:dyDescent="0.45">
      <c r="B2" t="s">
        <v>154</v>
      </c>
      <c r="C2" t="s">
        <v>155</v>
      </c>
      <c r="D2" t="s">
        <v>154</v>
      </c>
      <c r="E2" t="s">
        <v>155</v>
      </c>
      <c r="F2" t="s">
        <v>154</v>
      </c>
      <c r="G2" t="s">
        <v>155</v>
      </c>
      <c r="H2" t="s">
        <v>154</v>
      </c>
      <c r="I2" t="s">
        <v>155</v>
      </c>
      <c r="J2" t="s">
        <v>154</v>
      </c>
      <c r="K2" t="s">
        <v>155</v>
      </c>
    </row>
    <row r="3" spans="1:13" x14ac:dyDescent="0.45">
      <c r="A3" t="s">
        <v>112</v>
      </c>
      <c r="B3">
        <v>19.135000000000002</v>
      </c>
      <c r="C3">
        <v>2891.6</v>
      </c>
      <c r="D3">
        <v>19.864000000000001</v>
      </c>
      <c r="E3">
        <v>3638.2</v>
      </c>
      <c r="F3">
        <v>20.564</v>
      </c>
      <c r="G3">
        <v>4499.3999999999996</v>
      </c>
      <c r="H3">
        <v>21.17</v>
      </c>
      <c r="I3">
        <v>5378.9</v>
      </c>
      <c r="J3">
        <v>21.774999999999999</v>
      </c>
      <c r="K3">
        <v>6395.2</v>
      </c>
    </row>
    <row r="4" spans="1:13" x14ac:dyDescent="0.45">
      <c r="A4" t="s">
        <v>69</v>
      </c>
      <c r="B4">
        <v>16.370999999999999</v>
      </c>
      <c r="C4">
        <v>2112.1</v>
      </c>
      <c r="D4">
        <v>17.062000000000001</v>
      </c>
      <c r="E4">
        <v>2699</v>
      </c>
      <c r="F4">
        <v>17.722000000000001</v>
      </c>
      <c r="G4">
        <v>3383.4</v>
      </c>
      <c r="H4">
        <v>18.294</v>
      </c>
      <c r="I4">
        <v>4088.6</v>
      </c>
      <c r="J4">
        <v>18.864000000000001</v>
      </c>
      <c r="K4">
        <v>4909.8999999999996</v>
      </c>
    </row>
    <row r="5" spans="1:13" x14ac:dyDescent="0.45">
      <c r="A5" t="s">
        <v>129</v>
      </c>
      <c r="B5">
        <v>17.172999999999998</v>
      </c>
      <c r="C5">
        <v>2270.9</v>
      </c>
      <c r="D5">
        <v>17.911000000000001</v>
      </c>
      <c r="E5">
        <v>2910.8</v>
      </c>
      <c r="F5">
        <v>18.617000000000001</v>
      </c>
      <c r="G5">
        <v>3658.6</v>
      </c>
      <c r="H5">
        <v>19.228000000000002</v>
      </c>
      <c r="I5">
        <v>4430.7</v>
      </c>
      <c r="J5">
        <v>19.835999999999999</v>
      </c>
      <c r="K5">
        <v>5331.5</v>
      </c>
    </row>
    <row r="6" spans="1:13" x14ac:dyDescent="0.45">
      <c r="A6" t="s">
        <v>140</v>
      </c>
      <c r="B6">
        <v>19.259</v>
      </c>
      <c r="C6">
        <v>2251.4</v>
      </c>
      <c r="D6">
        <v>20.018000000000001</v>
      </c>
      <c r="E6">
        <v>2847</v>
      </c>
      <c r="F6">
        <v>20.745000000000001</v>
      </c>
      <c r="G6">
        <v>3535.8</v>
      </c>
      <c r="H6">
        <v>21.373999999999999</v>
      </c>
      <c r="I6">
        <v>4240.7</v>
      </c>
      <c r="J6">
        <v>22</v>
      </c>
      <c r="K6">
        <v>5056.7</v>
      </c>
      <c r="L6" t="s">
        <v>100</v>
      </c>
      <c r="M6" t="s">
        <v>110</v>
      </c>
    </row>
    <row r="7" spans="1:13" x14ac:dyDescent="0.45">
      <c r="A7" t="s">
        <v>77</v>
      </c>
    </row>
    <row r="8" spans="1:13" x14ac:dyDescent="0.45">
      <c r="A8" t="s">
        <v>141</v>
      </c>
      <c r="B8">
        <v>18.63</v>
      </c>
      <c r="C8">
        <v>1971.4</v>
      </c>
      <c r="D8">
        <v>19.364999999999998</v>
      </c>
      <c r="E8">
        <v>2493.3000000000002</v>
      </c>
      <c r="F8">
        <v>20.068999999999999</v>
      </c>
      <c r="G8">
        <v>3097</v>
      </c>
      <c r="H8">
        <v>20.678000000000001</v>
      </c>
      <c r="I8">
        <v>3715</v>
      </c>
      <c r="J8">
        <v>21.285</v>
      </c>
      <c r="K8">
        <v>4430.5</v>
      </c>
      <c r="L8" t="s">
        <v>100</v>
      </c>
      <c r="M8" t="s">
        <v>91</v>
      </c>
    </row>
    <row r="9" spans="1:13" x14ac:dyDescent="0.45">
      <c r="A9" t="s">
        <v>74</v>
      </c>
    </row>
    <row r="10" spans="1:13" x14ac:dyDescent="0.45">
      <c r="A10" t="s">
        <v>96</v>
      </c>
      <c r="B10">
        <v>15.789</v>
      </c>
      <c r="C10">
        <v>1608.6</v>
      </c>
      <c r="D10">
        <v>16.391999999999999</v>
      </c>
      <c r="E10">
        <v>2024.2</v>
      </c>
      <c r="F10">
        <v>16.969000000000001</v>
      </c>
      <c r="G10">
        <v>2503.9</v>
      </c>
      <c r="H10">
        <v>17.471</v>
      </c>
      <c r="I10">
        <v>2994</v>
      </c>
      <c r="J10">
        <v>17.971</v>
      </c>
      <c r="K10">
        <v>3560.7</v>
      </c>
    </row>
    <row r="11" spans="1:13" x14ac:dyDescent="0.45">
      <c r="A11" t="s">
        <v>89</v>
      </c>
      <c r="B11">
        <v>19.173999999999999</v>
      </c>
      <c r="C11">
        <v>1897.4</v>
      </c>
      <c r="D11">
        <v>19.879000000000001</v>
      </c>
      <c r="E11">
        <v>2375.1</v>
      </c>
      <c r="F11">
        <v>20.553999999999998</v>
      </c>
      <c r="G11">
        <v>2922.9</v>
      </c>
      <c r="H11">
        <v>21.137</v>
      </c>
      <c r="I11">
        <v>3479.5</v>
      </c>
      <c r="J11">
        <v>21.718</v>
      </c>
      <c r="K11">
        <v>4119.6000000000004</v>
      </c>
    </row>
    <row r="12" spans="1:13" x14ac:dyDescent="0.45">
      <c r="A12" t="s">
        <v>139</v>
      </c>
      <c r="B12">
        <v>17.585999999999999</v>
      </c>
      <c r="C12">
        <v>1565.4</v>
      </c>
      <c r="D12">
        <v>18.367000000000001</v>
      </c>
      <c r="E12">
        <v>2017.8</v>
      </c>
      <c r="F12">
        <v>19.113</v>
      </c>
      <c r="G12">
        <v>2547.6999999999998</v>
      </c>
      <c r="H12">
        <v>19.756</v>
      </c>
      <c r="I12">
        <v>3095.6</v>
      </c>
      <c r="J12">
        <v>20.396000000000001</v>
      </c>
      <c r="K12">
        <v>3735.6</v>
      </c>
      <c r="L12" t="s">
        <v>100</v>
      </c>
      <c r="M12" t="s">
        <v>71</v>
      </c>
    </row>
    <row r="13" spans="1:13" x14ac:dyDescent="0.45">
      <c r="A13" t="s">
        <v>83</v>
      </c>
    </row>
    <row r="14" spans="1:13" x14ac:dyDescent="0.45">
      <c r="A14" t="s">
        <v>142</v>
      </c>
      <c r="B14">
        <v>17.431000000000001</v>
      </c>
      <c r="C14">
        <v>1511.1</v>
      </c>
      <c r="D14">
        <v>18.181999999999999</v>
      </c>
      <c r="E14">
        <v>1937.7</v>
      </c>
      <c r="F14">
        <v>18.898</v>
      </c>
      <c r="G14">
        <v>2435.3000000000002</v>
      </c>
      <c r="H14">
        <v>19.516999999999999</v>
      </c>
      <c r="I14">
        <v>2948.3</v>
      </c>
      <c r="J14">
        <v>20.132000000000001</v>
      </c>
      <c r="K14">
        <v>3545.6</v>
      </c>
      <c r="L14" t="s">
        <v>95</v>
      </c>
      <c r="M14" t="s">
        <v>71</v>
      </c>
    </row>
    <row r="15" spans="1:13" x14ac:dyDescent="0.45">
      <c r="A15" t="s">
        <v>66</v>
      </c>
      <c r="B15">
        <v>14.579000000000001</v>
      </c>
      <c r="C15">
        <v>1133.7</v>
      </c>
      <c r="D15">
        <v>15.183999999999999</v>
      </c>
      <c r="E15">
        <v>1445</v>
      </c>
      <c r="F15">
        <v>15.763999999999999</v>
      </c>
      <c r="G15">
        <v>1807.4</v>
      </c>
      <c r="H15">
        <v>16.265000000000001</v>
      </c>
      <c r="I15">
        <v>2180.4</v>
      </c>
      <c r="J15">
        <v>16.765000000000001</v>
      </c>
      <c r="K15">
        <v>2614.4</v>
      </c>
    </row>
    <row r="16" spans="1:13" x14ac:dyDescent="0.45">
      <c r="A16" t="s">
        <v>120</v>
      </c>
      <c r="B16">
        <v>13.632</v>
      </c>
      <c r="C16">
        <v>1218.3</v>
      </c>
      <c r="D16">
        <v>14.199</v>
      </c>
      <c r="E16">
        <v>1553.8</v>
      </c>
      <c r="F16">
        <v>14.743</v>
      </c>
      <c r="G16">
        <v>1944.6</v>
      </c>
      <c r="H16">
        <v>15.214</v>
      </c>
      <c r="I16">
        <v>2347.1</v>
      </c>
      <c r="J16">
        <v>15.683999999999999</v>
      </c>
      <c r="K16">
        <v>2815.5</v>
      </c>
    </row>
    <row r="17" spans="1:13" x14ac:dyDescent="0.45">
      <c r="A17" t="s">
        <v>144</v>
      </c>
      <c r="B17">
        <v>15.839</v>
      </c>
      <c r="C17">
        <v>1236.2</v>
      </c>
      <c r="D17">
        <v>16.463999999999999</v>
      </c>
      <c r="E17">
        <v>1563.2</v>
      </c>
      <c r="F17">
        <v>17.062000000000001</v>
      </c>
      <c r="G17">
        <v>1941.8</v>
      </c>
      <c r="H17">
        <v>17.581</v>
      </c>
      <c r="I17">
        <v>2329.4</v>
      </c>
      <c r="J17">
        <v>18.097000000000001</v>
      </c>
      <c r="K17">
        <v>2778.4</v>
      </c>
      <c r="L17" t="s">
        <v>100</v>
      </c>
      <c r="M17" t="s">
        <v>110</v>
      </c>
    </row>
    <row r="18" spans="1:13" x14ac:dyDescent="0.45">
      <c r="A18" t="s">
        <v>99</v>
      </c>
      <c r="B18">
        <v>13.715999999999999</v>
      </c>
      <c r="C18">
        <v>1099.0999999999999</v>
      </c>
      <c r="D18">
        <v>14.282999999999999</v>
      </c>
      <c r="E18">
        <v>1399.9</v>
      </c>
      <c r="F18">
        <v>14.826000000000001</v>
      </c>
      <c r="G18">
        <v>1750.1</v>
      </c>
      <c r="H18">
        <v>15.295999999999999</v>
      </c>
      <c r="I18">
        <v>2110.6</v>
      </c>
      <c r="J18">
        <v>15.766</v>
      </c>
      <c r="K18">
        <v>2530.3000000000002</v>
      </c>
    </row>
    <row r="19" spans="1:13" x14ac:dyDescent="0.45">
      <c r="A19" t="s">
        <v>145</v>
      </c>
      <c r="B19">
        <v>15.332000000000001</v>
      </c>
      <c r="C19">
        <v>1085.2</v>
      </c>
      <c r="D19">
        <v>15.936999999999999</v>
      </c>
      <c r="E19">
        <v>1372.5</v>
      </c>
      <c r="F19">
        <v>16.516999999999999</v>
      </c>
      <c r="G19">
        <v>1705.1</v>
      </c>
      <c r="H19">
        <v>17.018999999999998</v>
      </c>
      <c r="I19">
        <v>2045.7</v>
      </c>
      <c r="J19">
        <v>17.52</v>
      </c>
      <c r="K19">
        <v>2440.4</v>
      </c>
      <c r="L19" t="s">
        <v>100</v>
      </c>
      <c r="M19" t="s">
        <v>91</v>
      </c>
    </row>
    <row r="20" spans="1:13" x14ac:dyDescent="0.45">
      <c r="A20" t="s">
        <v>143</v>
      </c>
      <c r="B20">
        <v>14.634</v>
      </c>
      <c r="C20">
        <v>900.7</v>
      </c>
      <c r="D20">
        <v>15.272</v>
      </c>
      <c r="E20">
        <v>1157.5</v>
      </c>
      <c r="F20">
        <v>15.882</v>
      </c>
      <c r="G20">
        <v>1457.8</v>
      </c>
      <c r="H20">
        <v>16.41</v>
      </c>
      <c r="I20">
        <v>1768</v>
      </c>
      <c r="J20">
        <v>16.934000000000001</v>
      </c>
      <c r="K20">
        <v>2130</v>
      </c>
      <c r="L20" t="s">
        <v>100</v>
      </c>
      <c r="M20" t="s">
        <v>71</v>
      </c>
    </row>
    <row r="21" spans="1:13" x14ac:dyDescent="0.45">
      <c r="A21" t="s">
        <v>121</v>
      </c>
    </row>
    <row r="22" spans="1:13" x14ac:dyDescent="0.45">
      <c r="A22" t="s">
        <v>102</v>
      </c>
      <c r="B22">
        <v>15.632999999999999</v>
      </c>
      <c r="C22">
        <v>1006.2</v>
      </c>
      <c r="D22">
        <v>16.213000000000001</v>
      </c>
      <c r="E22">
        <v>1260.9000000000001</v>
      </c>
      <c r="F22">
        <v>16.766999999999999</v>
      </c>
      <c r="G22">
        <v>1553.3</v>
      </c>
      <c r="H22">
        <v>17.247</v>
      </c>
      <c r="I22">
        <v>1850.9</v>
      </c>
      <c r="J22">
        <v>17.725999999999999</v>
      </c>
      <c r="K22">
        <v>2193.5</v>
      </c>
    </row>
    <row r="23" spans="1:13" x14ac:dyDescent="0.45">
      <c r="A23" t="s">
        <v>80</v>
      </c>
      <c r="B23">
        <v>13.897</v>
      </c>
      <c r="C23">
        <v>889.4</v>
      </c>
      <c r="D23">
        <v>14.475</v>
      </c>
      <c r="E23">
        <v>1133.9000000000001</v>
      </c>
      <c r="F23">
        <v>15.026999999999999</v>
      </c>
      <c r="G23">
        <v>1418.3</v>
      </c>
      <c r="H23">
        <v>15.505000000000001</v>
      </c>
      <c r="I23">
        <v>1710.8</v>
      </c>
      <c r="J23">
        <v>15.981</v>
      </c>
      <c r="K23">
        <v>2050.8000000000002</v>
      </c>
    </row>
    <row r="24" spans="1:13" x14ac:dyDescent="0.45">
      <c r="A24" t="s">
        <v>107</v>
      </c>
      <c r="B24">
        <v>13.61</v>
      </c>
      <c r="C24">
        <v>741.7</v>
      </c>
      <c r="D24">
        <v>14.185</v>
      </c>
      <c r="E24">
        <v>948</v>
      </c>
      <c r="F24">
        <v>14.734</v>
      </c>
      <c r="G24">
        <v>1188.5</v>
      </c>
      <c r="H24">
        <v>15.21</v>
      </c>
      <c r="I24">
        <v>1436.5</v>
      </c>
      <c r="J24">
        <v>15.683999999999999</v>
      </c>
      <c r="K24">
        <v>1725.2</v>
      </c>
    </row>
    <row r="25" spans="1:13" x14ac:dyDescent="0.45">
      <c r="A25" t="s">
        <v>98</v>
      </c>
    </row>
    <row r="26" spans="1:13" x14ac:dyDescent="0.45">
      <c r="A26" t="s">
        <v>146</v>
      </c>
      <c r="B26">
        <v>14.526</v>
      </c>
      <c r="C26">
        <v>874.5</v>
      </c>
      <c r="D26">
        <v>15.138999999999999</v>
      </c>
      <c r="E26">
        <v>1117.7</v>
      </c>
      <c r="F26">
        <v>15.725</v>
      </c>
      <c r="G26">
        <v>1401</v>
      </c>
      <c r="H26">
        <v>16.231999999999999</v>
      </c>
      <c r="I26">
        <v>1692.6</v>
      </c>
      <c r="J26">
        <v>16.736000000000001</v>
      </c>
      <c r="K26">
        <v>2031.9</v>
      </c>
      <c r="L26" t="s">
        <v>95</v>
      </c>
      <c r="M26" t="s">
        <v>71</v>
      </c>
    </row>
    <row r="27" spans="1:13" x14ac:dyDescent="0.45">
      <c r="A27" t="s">
        <v>130</v>
      </c>
      <c r="B27">
        <v>12.897</v>
      </c>
      <c r="C27">
        <v>681.5</v>
      </c>
      <c r="D27">
        <v>13.445</v>
      </c>
      <c r="E27">
        <v>871.9</v>
      </c>
      <c r="F27">
        <v>13.968999999999999</v>
      </c>
      <c r="G27">
        <v>1094.3</v>
      </c>
      <c r="H27">
        <v>14.423999999999999</v>
      </c>
      <c r="I27">
        <v>1323.9</v>
      </c>
      <c r="J27">
        <v>14.877000000000001</v>
      </c>
      <c r="K27">
        <v>1591.5</v>
      </c>
    </row>
    <row r="28" spans="1:13" x14ac:dyDescent="0.45">
      <c r="A28" t="s">
        <v>103</v>
      </c>
      <c r="B28">
        <v>14.051</v>
      </c>
      <c r="C28">
        <v>765.2</v>
      </c>
      <c r="D28">
        <v>14.590999999999999</v>
      </c>
      <c r="E28">
        <v>963.9</v>
      </c>
      <c r="F28">
        <v>15.108000000000001</v>
      </c>
      <c r="G28">
        <v>1193.2</v>
      </c>
      <c r="H28">
        <v>15.555999999999999</v>
      </c>
      <c r="I28">
        <v>1427.4</v>
      </c>
      <c r="J28">
        <v>16.003</v>
      </c>
      <c r="K28">
        <v>1698.1</v>
      </c>
    </row>
    <row r="29" spans="1:13" x14ac:dyDescent="0.45">
      <c r="A29" t="s">
        <v>63</v>
      </c>
      <c r="B29">
        <v>13.589</v>
      </c>
      <c r="C29">
        <v>584.79999999999995</v>
      </c>
      <c r="D29">
        <v>14.106999999999999</v>
      </c>
      <c r="E29">
        <v>735.7</v>
      </c>
      <c r="F29">
        <v>14.603999999999999</v>
      </c>
      <c r="G29">
        <v>910</v>
      </c>
      <c r="H29">
        <v>15.035</v>
      </c>
      <c r="I29">
        <v>1088.0999999999999</v>
      </c>
      <c r="J29">
        <v>15.465999999999999</v>
      </c>
      <c r="K29">
        <v>1294.0999999999999</v>
      </c>
    </row>
    <row r="30" spans="1:13" x14ac:dyDescent="0.45">
      <c r="A30" t="s">
        <v>101</v>
      </c>
      <c r="B30">
        <v>13.061999999999999</v>
      </c>
      <c r="C30">
        <v>571.4</v>
      </c>
      <c r="D30">
        <v>13.548</v>
      </c>
      <c r="E30">
        <v>716.5</v>
      </c>
      <c r="F30">
        <v>14.013999999999999</v>
      </c>
      <c r="G30">
        <v>883.4</v>
      </c>
      <c r="H30">
        <v>14.419</v>
      </c>
      <c r="I30">
        <v>1053.5999999999999</v>
      </c>
      <c r="J30">
        <v>14.821999999999999</v>
      </c>
      <c r="K30">
        <v>1249.9000000000001</v>
      </c>
    </row>
    <row r="31" spans="1:13" x14ac:dyDescent="0.45">
      <c r="A31" t="s">
        <v>116</v>
      </c>
      <c r="B31">
        <v>11.442</v>
      </c>
      <c r="C31">
        <v>503.9</v>
      </c>
      <c r="D31">
        <v>11.88</v>
      </c>
      <c r="E31">
        <v>634.29999999999995</v>
      </c>
      <c r="F31">
        <v>12.301</v>
      </c>
      <c r="G31">
        <v>785.1</v>
      </c>
      <c r="H31">
        <v>12.666</v>
      </c>
      <c r="I31">
        <v>939.3</v>
      </c>
      <c r="J31">
        <v>13.031000000000001</v>
      </c>
      <c r="K31">
        <v>1117.9000000000001</v>
      </c>
    </row>
    <row r="32" spans="1:13" x14ac:dyDescent="0.45">
      <c r="A32" t="s">
        <v>122</v>
      </c>
      <c r="B32">
        <v>11.986000000000001</v>
      </c>
      <c r="C32">
        <v>451.4</v>
      </c>
      <c r="D32">
        <v>12.436</v>
      </c>
      <c r="E32">
        <v>566.70000000000005</v>
      </c>
      <c r="F32">
        <v>12.868</v>
      </c>
      <c r="G32">
        <v>699.6</v>
      </c>
      <c r="H32">
        <v>13.243</v>
      </c>
      <c r="I32">
        <v>835.2</v>
      </c>
      <c r="J32">
        <v>13.618</v>
      </c>
      <c r="K32">
        <v>991.9</v>
      </c>
    </row>
    <row r="33" spans="1:13" x14ac:dyDescent="0.45">
      <c r="A33" t="s">
        <v>81</v>
      </c>
    </row>
    <row r="34" spans="1:13" hidden="1" x14ac:dyDescent="0.45">
      <c r="A34" t="s">
        <v>94</v>
      </c>
      <c r="B34">
        <v>1.8865163179312867</v>
      </c>
      <c r="C34">
        <v>1.8271014151410112</v>
      </c>
      <c r="D34">
        <v>1.7781296720971629</v>
      </c>
      <c r="E34">
        <v>1.7405967608294202</v>
      </c>
      <c r="F34">
        <v>1.6851534560288897</v>
      </c>
      <c r="G34">
        <v>1.6642626790076098</v>
      </c>
      <c r="H34">
        <v>1.6227384720440705</v>
      </c>
      <c r="I34">
        <v>1.6033517136573776</v>
      </c>
      <c r="J34">
        <v>1.5666638884926605</v>
      </c>
      <c r="K34">
        <v>1.5472050104536819</v>
      </c>
    </row>
    <row r="35" spans="1:13" hidden="1" x14ac:dyDescent="0.45">
      <c r="A35" t="s">
        <v>105</v>
      </c>
      <c r="B35">
        <v>1.9171789713724867</v>
      </c>
      <c r="C35">
        <v>1.9059760717302887</v>
      </c>
      <c r="D35">
        <v>1.8116884923749026</v>
      </c>
      <c r="E35">
        <v>1.816424742672867</v>
      </c>
      <c r="F35">
        <v>1.7258695653985887</v>
      </c>
      <c r="G35">
        <v>1.7314964550991938</v>
      </c>
      <c r="H35">
        <v>1.6573416391828502</v>
      </c>
      <c r="I35">
        <v>1.6638462177383826</v>
      </c>
      <c r="J35">
        <v>1.5972859192779041</v>
      </c>
      <c r="K35">
        <v>1.6155146426036662</v>
      </c>
    </row>
    <row r="36" spans="1:13" hidden="1" x14ac:dyDescent="0.45">
      <c r="A36" t="s">
        <v>72</v>
      </c>
      <c r="B36">
        <v>1.9250650281070116</v>
      </c>
      <c r="C36">
        <v>1.8648481043605698</v>
      </c>
      <c r="D36">
        <v>1.8094370790745671</v>
      </c>
      <c r="E36">
        <v>1.7709581812278568</v>
      </c>
      <c r="F36">
        <v>1.728324972971093</v>
      </c>
      <c r="G36">
        <v>1.7063664141643311</v>
      </c>
      <c r="H36">
        <v>1.6550879481808547</v>
      </c>
      <c r="I36">
        <v>1.6386773633345555</v>
      </c>
      <c r="J36">
        <v>1.5750541212187774</v>
      </c>
      <c r="K36">
        <v>1.5767979846676656</v>
      </c>
    </row>
    <row r="37" spans="1:13" hidden="1" x14ac:dyDescent="0.45">
      <c r="A37" t="s">
        <v>92</v>
      </c>
      <c r="B37">
        <v>2.0636281449537672</v>
      </c>
      <c r="C37">
        <v>1.9284153688166388</v>
      </c>
      <c r="D37">
        <v>1.8044017760722566</v>
      </c>
      <c r="E37">
        <v>1.8409993138178007</v>
      </c>
      <c r="F37">
        <v>1.7307391181732377</v>
      </c>
      <c r="G37">
        <v>1.7801243081118474</v>
      </c>
      <c r="H37">
        <v>1.7122501259356522</v>
      </c>
      <c r="I37">
        <v>1.716532249692017</v>
      </c>
      <c r="J37">
        <v>1.6351549917019217</v>
      </c>
      <c r="K37">
        <v>1.6356553872185102</v>
      </c>
    </row>
    <row r="38" spans="1:13" hidden="1" x14ac:dyDescent="0.45">
      <c r="A38" t="s">
        <v>87</v>
      </c>
      <c r="B38">
        <v>1.9396071828021886</v>
      </c>
      <c r="C38">
        <v>1.8933548942049907</v>
      </c>
      <c r="D38">
        <v>1.8400527089778069</v>
      </c>
      <c r="E38">
        <v>1.8044305097391025</v>
      </c>
      <c r="F38">
        <v>1.7409196895528034</v>
      </c>
      <c r="G38">
        <v>1.725648436092581</v>
      </c>
      <c r="H38">
        <v>1.656029386580528</v>
      </c>
      <c r="I38">
        <v>1.6569700036902391</v>
      </c>
      <c r="J38">
        <v>1.5931148316716888</v>
      </c>
      <c r="K38">
        <v>1.5922589209045788</v>
      </c>
    </row>
    <row r="39" spans="1:13" hidden="1" x14ac:dyDescent="0.45">
      <c r="A39" t="s">
        <v>127</v>
      </c>
      <c r="B39">
        <v>1.9494185766795897</v>
      </c>
      <c r="C39">
        <v>1.8843487909718875</v>
      </c>
      <c r="D39">
        <v>1.850061746899371</v>
      </c>
      <c r="E39">
        <v>1.7994012067744909</v>
      </c>
      <c r="F39">
        <v>1.7559469720436038</v>
      </c>
      <c r="G39">
        <v>1.7223322921964139</v>
      </c>
      <c r="H39">
        <v>1.6628046403741603</v>
      </c>
      <c r="I39">
        <v>1.6474561113551893</v>
      </c>
      <c r="J39">
        <v>1.5960944889978377</v>
      </c>
      <c r="K39">
        <v>1.5913947235534724</v>
      </c>
    </row>
    <row r="40" spans="1:13" hidden="1" x14ac:dyDescent="0.45">
      <c r="A40" t="s">
        <v>118</v>
      </c>
      <c r="B40">
        <v>2.1694420160305925</v>
      </c>
      <c r="C40">
        <v>2.1644230008276715</v>
      </c>
      <c r="D40">
        <v>2.0571261791223008</v>
      </c>
      <c r="E40">
        <v>2.0545521500068311</v>
      </c>
      <c r="F40">
        <v>1.9619676987315153</v>
      </c>
      <c r="G40">
        <v>1.9602358022789805</v>
      </c>
      <c r="H40">
        <v>1.8778685569458045</v>
      </c>
      <c r="I40">
        <v>1.8863987263353394</v>
      </c>
      <c r="J40">
        <v>1.8053561949169459</v>
      </c>
      <c r="K40">
        <v>1.8195729772378901</v>
      </c>
    </row>
    <row r="41" spans="1:13" x14ac:dyDescent="0.45">
      <c r="A41" t="s">
        <v>147</v>
      </c>
      <c r="B41">
        <f>$L41</f>
        <v>15.272</v>
      </c>
      <c r="C41">
        <f>$M41</f>
        <v>1157.5</v>
      </c>
      <c r="D41">
        <f>$L41</f>
        <v>15.272</v>
      </c>
      <c r="E41">
        <f>$M41</f>
        <v>1157.5</v>
      </c>
      <c r="F41">
        <f>$L41</f>
        <v>15.272</v>
      </c>
      <c r="G41">
        <f>$M41</f>
        <v>1157.5</v>
      </c>
      <c r="H41">
        <f>$L41</f>
        <v>15.272</v>
      </c>
      <c r="I41">
        <f>$M41</f>
        <v>1157.5</v>
      </c>
      <c r="J41">
        <f>$L41</f>
        <v>15.272</v>
      </c>
      <c r="K41">
        <f>$M41</f>
        <v>1157.5</v>
      </c>
      <c r="L41">
        <f>$D$20</f>
        <v>15.272</v>
      </c>
      <c r="M41">
        <f>$E$20</f>
        <v>1157.5</v>
      </c>
    </row>
    <row r="42" spans="1:13" x14ac:dyDescent="0.45">
      <c r="A42" t="s">
        <v>148</v>
      </c>
      <c r="B42">
        <f>$L42-$L41</f>
        <v>1.1379999999999999</v>
      </c>
      <c r="C42">
        <f>$M42-$M41</f>
        <v>610.5</v>
      </c>
      <c r="D42">
        <f>$L42-$L41</f>
        <v>1.1379999999999999</v>
      </c>
      <c r="E42">
        <f>$M42-$M41</f>
        <v>610.5</v>
      </c>
      <c r="F42">
        <f>$L42-$L41</f>
        <v>1.1379999999999999</v>
      </c>
      <c r="G42">
        <f>$M42-$M41</f>
        <v>610.5</v>
      </c>
      <c r="H42">
        <f>$L42-$L41</f>
        <v>1.1379999999999999</v>
      </c>
      <c r="I42">
        <f>$M42-$M41</f>
        <v>610.5</v>
      </c>
      <c r="J42">
        <f>$L42-$L41</f>
        <v>1.1379999999999999</v>
      </c>
      <c r="K42">
        <f>$M42-$M41</f>
        <v>610.5</v>
      </c>
      <c r="L42">
        <f>$H$20</f>
        <v>16.41</v>
      </c>
      <c r="M42">
        <f>$I$20</f>
        <v>1768</v>
      </c>
    </row>
    <row r="43" spans="1:13" x14ac:dyDescent="0.45">
      <c r="A43" t="s">
        <v>149</v>
      </c>
      <c r="B43">
        <f t="shared" ref="B43:J47" si="0">$L43-$L42</f>
        <v>0.76299999999999812</v>
      </c>
      <c r="C43">
        <f t="shared" ref="C43:K47" si="1">$M43-$M42</f>
        <v>1327.6</v>
      </c>
      <c r="D43">
        <f t="shared" si="0"/>
        <v>0.76299999999999812</v>
      </c>
      <c r="E43">
        <f t="shared" si="1"/>
        <v>1327.6</v>
      </c>
      <c r="F43">
        <f t="shared" si="0"/>
        <v>0.76299999999999812</v>
      </c>
      <c r="G43">
        <f t="shared" si="1"/>
        <v>1327.6</v>
      </c>
      <c r="H43">
        <f t="shared" si="0"/>
        <v>0.76299999999999812</v>
      </c>
      <c r="I43">
        <f t="shared" si="1"/>
        <v>1327.6</v>
      </c>
      <c r="J43">
        <f t="shared" si="0"/>
        <v>0.76299999999999812</v>
      </c>
      <c r="K43">
        <f t="shared" si="1"/>
        <v>1327.6</v>
      </c>
      <c r="L43">
        <f>$B$5</f>
        <v>17.172999999999998</v>
      </c>
      <c r="M43">
        <f>$I$12</f>
        <v>3095.6</v>
      </c>
    </row>
    <row r="44" spans="1:13" x14ac:dyDescent="0.45">
      <c r="A44" t="s">
        <v>150</v>
      </c>
      <c r="B44">
        <f t="shared" si="0"/>
        <v>1.1940000000000026</v>
      </c>
      <c r="C44">
        <f t="shared" si="1"/>
        <v>993</v>
      </c>
      <c r="D44">
        <f t="shared" si="0"/>
        <v>1.1940000000000026</v>
      </c>
      <c r="E44">
        <f t="shared" si="1"/>
        <v>993</v>
      </c>
      <c r="F44">
        <f t="shared" si="0"/>
        <v>1.1940000000000026</v>
      </c>
      <c r="G44">
        <f t="shared" si="1"/>
        <v>993</v>
      </c>
      <c r="H44">
        <f t="shared" si="0"/>
        <v>1.1940000000000026</v>
      </c>
      <c r="I44">
        <f t="shared" si="1"/>
        <v>993</v>
      </c>
      <c r="J44">
        <f t="shared" si="0"/>
        <v>1.1940000000000026</v>
      </c>
      <c r="K44">
        <f t="shared" si="1"/>
        <v>993</v>
      </c>
      <c r="L44">
        <f>$D$12</f>
        <v>18.367000000000001</v>
      </c>
      <c r="M44">
        <f>$I$4</f>
        <v>4088.6</v>
      </c>
    </row>
    <row r="45" spans="1:13" x14ac:dyDescent="0.45">
      <c r="A45" t="s">
        <v>151</v>
      </c>
      <c r="B45">
        <f t="shared" si="0"/>
        <v>1.3889999999999993</v>
      </c>
      <c r="C45">
        <f t="shared" si="1"/>
        <v>15911.4</v>
      </c>
      <c r="D45">
        <f t="shared" si="0"/>
        <v>1.3889999999999993</v>
      </c>
      <c r="E45">
        <f t="shared" si="1"/>
        <v>15911.4</v>
      </c>
      <c r="F45">
        <f t="shared" si="0"/>
        <v>1.3889999999999993</v>
      </c>
      <c r="G45">
        <f t="shared" si="1"/>
        <v>15911.4</v>
      </c>
      <c r="H45">
        <f t="shared" si="0"/>
        <v>1.3889999999999993</v>
      </c>
      <c r="I45">
        <f t="shared" si="1"/>
        <v>15911.4</v>
      </c>
      <c r="J45">
        <f t="shared" si="0"/>
        <v>1.3889999999999993</v>
      </c>
      <c r="K45">
        <f t="shared" si="1"/>
        <v>15911.4</v>
      </c>
      <c r="L45">
        <f>$H$12</f>
        <v>19.756</v>
      </c>
      <c r="M45">
        <v>20000</v>
      </c>
    </row>
    <row r="46" spans="1:13" x14ac:dyDescent="0.45">
      <c r="A46" t="s">
        <v>152</v>
      </c>
      <c r="B46">
        <f t="shared" si="0"/>
        <v>0.98900000000000077</v>
      </c>
      <c r="C46">
        <f t="shared" si="1"/>
        <v>0</v>
      </c>
      <c r="D46">
        <f t="shared" si="0"/>
        <v>0.98900000000000077</v>
      </c>
      <c r="E46">
        <f t="shared" si="1"/>
        <v>0</v>
      </c>
      <c r="F46">
        <f t="shared" si="0"/>
        <v>0.98900000000000077</v>
      </c>
      <c r="G46">
        <f t="shared" si="1"/>
        <v>0</v>
      </c>
      <c r="H46">
        <f t="shared" si="0"/>
        <v>0.98900000000000077</v>
      </c>
      <c r="I46">
        <f t="shared" si="1"/>
        <v>0</v>
      </c>
      <c r="J46">
        <f t="shared" si="0"/>
        <v>0.98900000000000077</v>
      </c>
      <c r="K46">
        <f t="shared" si="1"/>
        <v>0</v>
      </c>
      <c r="L46">
        <f>$F$6</f>
        <v>20.745000000000001</v>
      </c>
      <c r="M46">
        <v>20000</v>
      </c>
    </row>
    <row r="47" spans="1:13" x14ac:dyDescent="0.45">
      <c r="A47" t="s">
        <v>153</v>
      </c>
      <c r="B47">
        <f t="shared" si="0"/>
        <v>9.254999999999999</v>
      </c>
      <c r="C47">
        <f t="shared" si="1"/>
        <v>0</v>
      </c>
      <c r="D47">
        <f t="shared" si="0"/>
        <v>9.254999999999999</v>
      </c>
      <c r="E47">
        <f t="shared" si="1"/>
        <v>0</v>
      </c>
      <c r="F47">
        <f t="shared" si="0"/>
        <v>9.254999999999999</v>
      </c>
      <c r="G47">
        <f t="shared" si="1"/>
        <v>0</v>
      </c>
      <c r="H47">
        <f t="shared" si="0"/>
        <v>9.254999999999999</v>
      </c>
      <c r="I47">
        <f t="shared" si="1"/>
        <v>0</v>
      </c>
      <c r="J47">
        <f t="shared" si="0"/>
        <v>9.254999999999999</v>
      </c>
      <c r="K47">
        <f t="shared" si="1"/>
        <v>0</v>
      </c>
      <c r="L47">
        <v>30</v>
      </c>
      <c r="M47">
        <v>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ASE Now CD</vt:lpstr>
      <vt:lpstr>ASE by level</vt:lpstr>
      <vt:lpstr>DPS and DPS3TDO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Lyu</dc:creator>
  <cp:lastModifiedBy>Charles Lyu</cp:lastModifiedBy>
  <dcterms:created xsi:type="dcterms:W3CDTF">2022-07-13T03:36:00Z</dcterms:created>
  <dcterms:modified xsi:type="dcterms:W3CDTF">2022-12-14T22:37:58Z</dcterms:modified>
</cp:coreProperties>
</file>