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es/Documents/random-draft/data/counters/"/>
    </mc:Choice>
  </mc:AlternateContent>
  <xr:revisionPtr revIDLastSave="0" documentId="13_ncr:40009_{CF3E428B-D7AD-EC4E-982F-CAF4F4BDACEA}" xr6:coauthVersionLast="47" xr6:coauthVersionMax="47" xr10:uidLastSave="{00000000-0000-0000-0000-000000000000}"/>
  <bookViews>
    <workbookView xWindow="460" yWindow="460" windowWidth="27640" windowHeight="15940"/>
  </bookViews>
  <sheets>
    <sheet name="Water with S-Feraligat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1" l="1"/>
  <c r="F8" i="1"/>
  <c r="F27" i="1"/>
  <c r="F22" i="1"/>
  <c r="F9" i="1"/>
  <c r="F5" i="1"/>
  <c r="F20" i="1"/>
  <c r="F4" i="1"/>
  <c r="F14" i="1"/>
  <c r="F19" i="1"/>
  <c r="F35" i="1"/>
  <c r="F12" i="1"/>
  <c r="F17" i="1"/>
  <c r="F7" i="1"/>
  <c r="F24" i="1"/>
  <c r="F16" i="1"/>
  <c r="F31" i="1"/>
  <c r="F11" i="1"/>
  <c r="F34" i="1"/>
  <c r="F32" i="1"/>
  <c r="F13" i="1"/>
  <c r="F18" i="1"/>
  <c r="F25" i="1"/>
  <c r="F28" i="1"/>
  <c r="F23" i="1"/>
  <c r="F10" i="1"/>
  <c r="F6" i="1"/>
  <c r="F30" i="1"/>
  <c r="F15" i="1"/>
  <c r="F29" i="1"/>
  <c r="F21" i="1"/>
  <c r="F37" i="1"/>
  <c r="F36" i="1"/>
  <c r="F33" i="1"/>
  <c r="E26" i="1"/>
  <c r="E8" i="1"/>
  <c r="E27" i="1"/>
  <c r="E22" i="1"/>
  <c r="E9" i="1"/>
  <c r="E5" i="1"/>
  <c r="E20" i="1"/>
  <c r="E4" i="1"/>
  <c r="E14" i="1"/>
  <c r="E19" i="1"/>
  <c r="E35" i="1"/>
  <c r="E12" i="1"/>
  <c r="E17" i="1"/>
  <c r="E7" i="1"/>
  <c r="E24" i="1"/>
  <c r="E16" i="1"/>
  <c r="E31" i="1"/>
  <c r="E11" i="1"/>
  <c r="E34" i="1"/>
  <c r="E32" i="1"/>
  <c r="E13" i="1"/>
  <c r="E18" i="1"/>
  <c r="E25" i="1"/>
  <c r="E28" i="1"/>
  <c r="E23" i="1"/>
  <c r="E10" i="1"/>
  <c r="E6" i="1"/>
  <c r="E30" i="1"/>
  <c r="E15" i="1"/>
  <c r="E29" i="1"/>
  <c r="E21" i="1"/>
  <c r="E37" i="1"/>
  <c r="E36" i="1"/>
  <c r="E33" i="1"/>
</calcChain>
</file>

<file path=xl/sharedStrings.xml><?xml version="1.0" encoding="utf-8"?>
<sst xmlns="http://schemas.openxmlformats.org/spreadsheetml/2006/main" count="194" uniqueCount="109">
  <si>
    <t>Attacker</t>
  </si>
  <si>
    <t>Fast Move</t>
  </si>
  <si>
    <t>Charged Move</t>
  </si>
  <si>
    <t>Level</t>
  </si>
  <si>
    <t>Arceus (Fire), Tier 5</t>
  </si>
  <si>
    <t>Arceus (Ground), Tier 5</t>
  </si>
  <si>
    <t>Arceus (Rock), Tier 5</t>
  </si>
  <si>
    <t>Entei, Tier 5</t>
  </si>
  <si>
    <t>Groudon, Tier 5</t>
  </si>
  <si>
    <t>Regirock, Tier 5</t>
  </si>
  <si>
    <t>Terrakion, Tier 5</t>
  </si>
  <si>
    <t>Mega Aerodactyl, Mega Tier</t>
  </si>
  <si>
    <t>Mega Blaziken, Mega Tier</t>
  </si>
  <si>
    <t>Mega Camerupt, Mega Tier</t>
  </si>
  <si>
    <t>Mega Houndoom, Mega Tier</t>
  </si>
  <si>
    <t>Mega Steelix, Mega Tier</t>
  </si>
  <si>
    <t>Monferno, Tier 3</t>
  </si>
  <si>
    <t>Piloswine, Tier 3</t>
  </si>
  <si>
    <t>Aerodactyl, Tier 3</t>
  </si>
  <si>
    <t>Arcanine, Tier 3</t>
  </si>
  <si>
    <t>Blaziken, Tier 3</t>
  </si>
  <si>
    <t>Boldore, Tier 3</t>
  </si>
  <si>
    <t>Camerupt, Tier 3</t>
  </si>
  <si>
    <t>Claydol, Tier 3</t>
  </si>
  <si>
    <t>Donphan, Tier 3</t>
  </si>
  <si>
    <t>Excadrill, Tier 3</t>
  </si>
  <si>
    <t>Flareon, Tier 3</t>
  </si>
  <si>
    <t>Golem, Tier 3</t>
  </si>
  <si>
    <t>Golurk, Tier 3</t>
  </si>
  <si>
    <t>Graveler, Tier 3</t>
  </si>
  <si>
    <t>Hippowdon, Tier 3</t>
  </si>
  <si>
    <t>Lampent, Tier 3</t>
  </si>
  <si>
    <t>Magcargo, Tier 3</t>
  </si>
  <si>
    <t>Magmar, Tier 3</t>
  </si>
  <si>
    <t>Marowak (Alola), Tier 3</t>
  </si>
  <si>
    <t>Nidoking, Tier 3</t>
  </si>
  <si>
    <t>Nidoqueen, Tier 3</t>
  </si>
  <si>
    <t>Ninetales, Tier 3</t>
  </si>
  <si>
    <t>Nosepass, Tier 3</t>
  </si>
  <si>
    <t>Onix, Tier 3</t>
  </si>
  <si>
    <t>Rhydon, Tier 3</t>
  </si>
  <si>
    <t>Shuckle, Tier 3</t>
  </si>
  <si>
    <t>Stunfisk, Tier 3</t>
  </si>
  <si>
    <t>Stunfisk (Galarian), Tier 3</t>
  </si>
  <si>
    <t>Sudowoodo, Tier 3</t>
  </si>
  <si>
    <t>Typhlosion, Tier 3</t>
  </si>
  <si>
    <t>(Battle settings)</t>
  </si>
  <si>
    <t>Extreme,Best Friend,No Dodging,Realistic Dodging</t>
  </si>
  <si>
    <t>Extreme,No Friend,No Dodging,Realistic Dodging</t>
  </si>
  <si>
    <t>(Boss weights)</t>
  </si>
  <si>
    <t>Vaporeon</t>
  </si>
  <si>
    <t>Water Gun</t>
  </si>
  <si>
    <t>Hydro Pump</t>
  </si>
  <si>
    <t>Shadow Poliwrath</t>
  </si>
  <si>
    <t>Rock Smash or Bubble</t>
  </si>
  <si>
    <t>Shadow Kingler</t>
  </si>
  <si>
    <t>Bubble</t>
  </si>
  <si>
    <t>Crabhammer</t>
  </si>
  <si>
    <t>Greninja</t>
  </si>
  <si>
    <t>Feint Attack or Bubble</t>
  </si>
  <si>
    <t>Surf</t>
  </si>
  <si>
    <t>Shadow Omastar</t>
  </si>
  <si>
    <t>Water Gun or Rock Throw</t>
  </si>
  <si>
    <t>Shadow Feraligatr</t>
  </si>
  <si>
    <t>Waterfall</t>
  </si>
  <si>
    <t>Hydro Cannon</t>
  </si>
  <si>
    <t>Kyogre</t>
  </si>
  <si>
    <t>Shadow Swampert</t>
  </si>
  <si>
    <t>Water Gun or Mud Shot</t>
  </si>
  <si>
    <t>Weather Ball Water</t>
  </si>
  <si>
    <t>Gyarados</t>
  </si>
  <si>
    <t>Mega Blastoise</t>
  </si>
  <si>
    <t>Samurott</t>
  </si>
  <si>
    <t>Fury Cutter or Waterfall</t>
  </si>
  <si>
    <t>Clawitzer</t>
  </si>
  <si>
    <t>Milotic</t>
  </si>
  <si>
    <t>Hydro Pump or Surf</t>
  </si>
  <si>
    <t>Feraligatr</t>
  </si>
  <si>
    <t>Water Gun or Waterfall</t>
  </si>
  <si>
    <t>Shadow Samurott</t>
  </si>
  <si>
    <t>Water Pulse</t>
  </si>
  <si>
    <t>Shadow Politoed</t>
  </si>
  <si>
    <t>Empoleon</t>
  </si>
  <si>
    <t>Metal Claw or Waterfall</t>
  </si>
  <si>
    <t>Sharpedo</t>
  </si>
  <si>
    <t>Bite or Waterfall</t>
  </si>
  <si>
    <t>Shadow Gyarados</t>
  </si>
  <si>
    <t>Hydro Pump or Aqua Tail</t>
  </si>
  <si>
    <t>Floatzel</t>
  </si>
  <si>
    <t>Confusion or Water Gun</t>
  </si>
  <si>
    <t>Shadow Lapras</t>
  </si>
  <si>
    <t>Water Gun or Frost Breath or Ice Shard</t>
  </si>
  <si>
    <t>Swampert</t>
  </si>
  <si>
    <t>Shadow Blastoise</t>
  </si>
  <si>
    <t>Crawdaunt</t>
  </si>
  <si>
    <t>Snarl or Waterfall</t>
  </si>
  <si>
    <t>Shadow Golduck</t>
  </si>
  <si>
    <t>Shadow Sharpedo</t>
  </si>
  <si>
    <t>Shadow Empoleon</t>
  </si>
  <si>
    <t>Mega Gyarados</t>
  </si>
  <si>
    <t>Blastoise</t>
  </si>
  <si>
    <t>Kingler</t>
  </si>
  <si>
    <t>Omastar</t>
  </si>
  <si>
    <t>Palkia</t>
  </si>
  <si>
    <t>Dragon Tail or Dragon Breath</t>
  </si>
  <si>
    <t>Shadow Walrein</t>
  </si>
  <si>
    <t>Mega Slowbro</t>
  </si>
  <si>
    <t>[Average]</t>
  </si>
  <si>
    <t>[# Blanks]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</si>
</sst>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18" fillId="0" borderId="0" xfId="0" applyNumberFormat="1" applyFont="1"/>
    <xf numFmtId="0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7"/>
  <sheetViews>
    <sheetView tabSelected="1" workbookViewId="0">
      <selection sqref="A1:E20"/>
    </sheetView>
  </sheetViews>
  <sheetFormatPr baseColWidth="10" defaultRowHeight="16" x14ac:dyDescent="0.2"/>
  <cols>
    <col min="1" max="1" width="16.83203125" bestFit="1" customWidth="1"/>
    <col min="2" max="2" width="23" hidden="1" customWidth="1"/>
    <col min="3" max="3" width="21.6640625" hidden="1" customWidth="1"/>
    <col min="5" max="5" width="10.83203125" style="1"/>
    <col min="6" max="6" width="10.83203125" style="3"/>
  </cols>
  <sheetData>
    <row r="1" spans="1:48" x14ac:dyDescent="0.2">
      <c r="A1" t="s">
        <v>0</v>
      </c>
      <c r="B1" t="s">
        <v>1</v>
      </c>
      <c r="C1" t="s">
        <v>2</v>
      </c>
      <c r="D1" t="s">
        <v>3</v>
      </c>
      <c r="E1" s="1" t="s">
        <v>107</v>
      </c>
      <c r="F1" s="3" t="s">
        <v>108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</row>
    <row r="2" spans="1:48" hidden="1" x14ac:dyDescent="0.2">
      <c r="A2" t="s">
        <v>46</v>
      </c>
      <c r="G2" t="s">
        <v>47</v>
      </c>
      <c r="H2" t="s">
        <v>47</v>
      </c>
      <c r="I2" t="s">
        <v>47</v>
      </c>
      <c r="J2" t="s">
        <v>47</v>
      </c>
      <c r="K2" t="s">
        <v>47</v>
      </c>
      <c r="L2" t="s">
        <v>47</v>
      </c>
      <c r="M2" t="s">
        <v>47</v>
      </c>
      <c r="N2" t="s">
        <v>47</v>
      </c>
      <c r="O2" t="s">
        <v>47</v>
      </c>
      <c r="P2" t="s">
        <v>47</v>
      </c>
      <c r="Q2" t="s">
        <v>47</v>
      </c>
      <c r="R2" t="s">
        <v>47</v>
      </c>
      <c r="S2" t="s">
        <v>48</v>
      </c>
      <c r="T2" t="s">
        <v>48</v>
      </c>
      <c r="U2" t="s">
        <v>48</v>
      </c>
      <c r="V2" t="s">
        <v>48</v>
      </c>
      <c r="W2" t="s">
        <v>48</v>
      </c>
      <c r="X2" t="s">
        <v>48</v>
      </c>
      <c r="Y2" t="s">
        <v>48</v>
      </c>
      <c r="Z2" t="s">
        <v>48</v>
      </c>
      <c r="AA2" t="s">
        <v>48</v>
      </c>
      <c r="AB2" t="s">
        <v>48</v>
      </c>
      <c r="AC2" t="s">
        <v>48</v>
      </c>
      <c r="AD2" t="s">
        <v>48</v>
      </c>
      <c r="AE2" t="s">
        <v>48</v>
      </c>
      <c r="AF2" t="s">
        <v>48</v>
      </c>
      <c r="AG2" t="s">
        <v>48</v>
      </c>
      <c r="AH2" t="s">
        <v>48</v>
      </c>
      <c r="AI2" t="s">
        <v>48</v>
      </c>
      <c r="AJ2" t="s">
        <v>48</v>
      </c>
      <c r="AK2" t="s">
        <v>48</v>
      </c>
      <c r="AL2" t="s">
        <v>48</v>
      </c>
      <c r="AM2" t="s">
        <v>48</v>
      </c>
      <c r="AN2" t="s">
        <v>48</v>
      </c>
      <c r="AO2" t="s">
        <v>48</v>
      </c>
      <c r="AP2" t="s">
        <v>48</v>
      </c>
      <c r="AQ2" t="s">
        <v>48</v>
      </c>
      <c r="AR2" t="s">
        <v>48</v>
      </c>
      <c r="AS2" t="s">
        <v>48</v>
      </c>
      <c r="AT2" t="s">
        <v>48</v>
      </c>
      <c r="AU2" t="s">
        <v>48</v>
      </c>
      <c r="AV2" t="s">
        <v>48</v>
      </c>
    </row>
    <row r="3" spans="1:48" hidden="1" x14ac:dyDescent="0.2">
      <c r="A3" t="s">
        <v>49</v>
      </c>
      <c r="G3">
        <v>3.3333333333333299</v>
      </c>
      <c r="H3">
        <v>3.3333333333333299</v>
      </c>
      <c r="I3">
        <v>3.3333333333333299</v>
      </c>
      <c r="J3">
        <v>10</v>
      </c>
      <c r="K3">
        <v>10</v>
      </c>
      <c r="L3">
        <v>10</v>
      </c>
      <c r="M3">
        <v>10</v>
      </c>
      <c r="N3">
        <v>7</v>
      </c>
      <c r="O3">
        <v>7</v>
      </c>
      <c r="P3">
        <v>7</v>
      </c>
      <c r="Q3">
        <v>7</v>
      </c>
      <c r="R3">
        <v>7</v>
      </c>
      <c r="S3">
        <v>0.5</v>
      </c>
      <c r="T3">
        <v>0.5</v>
      </c>
      <c r="U3">
        <v>0.5</v>
      </c>
      <c r="V3">
        <v>0.5</v>
      </c>
      <c r="W3">
        <v>0.5</v>
      </c>
      <c r="X3">
        <v>0.5</v>
      </c>
      <c r="Y3">
        <v>0.5</v>
      </c>
      <c r="Z3">
        <v>0.5</v>
      </c>
      <c r="AA3">
        <v>0.5</v>
      </c>
      <c r="AB3">
        <v>0.5</v>
      </c>
      <c r="AC3">
        <v>0.5</v>
      </c>
      <c r="AD3">
        <v>0.5</v>
      </c>
      <c r="AE3">
        <v>0.5</v>
      </c>
      <c r="AF3">
        <v>0.5</v>
      </c>
      <c r="AG3">
        <v>0.5</v>
      </c>
      <c r="AH3">
        <v>0.5</v>
      </c>
      <c r="AI3">
        <v>0.5</v>
      </c>
      <c r="AJ3">
        <v>0.5</v>
      </c>
      <c r="AK3">
        <v>0.5</v>
      </c>
      <c r="AL3">
        <v>0.5</v>
      </c>
      <c r="AM3">
        <v>0.5</v>
      </c>
      <c r="AN3">
        <v>0.5</v>
      </c>
      <c r="AO3">
        <v>0.5</v>
      </c>
      <c r="AP3">
        <v>0.5</v>
      </c>
      <c r="AQ3">
        <v>0.5</v>
      </c>
      <c r="AR3">
        <v>0.5</v>
      </c>
      <c r="AS3">
        <v>0.5</v>
      </c>
      <c r="AT3">
        <v>0.5</v>
      </c>
      <c r="AU3">
        <v>0.5</v>
      </c>
      <c r="AV3">
        <v>0.5</v>
      </c>
    </row>
    <row r="4" spans="1:48" x14ac:dyDescent="0.2">
      <c r="A4" t="s">
        <v>71</v>
      </c>
      <c r="B4" t="s">
        <v>51</v>
      </c>
      <c r="C4" t="s">
        <v>65</v>
      </c>
      <c r="D4">
        <v>40</v>
      </c>
      <c r="E4" s="2">
        <f>SUMPRODUCT($G4:$AV4,$G$3:$AV$3)/SUMPRODUCT(--($G4:$AV4&lt;&gt;""),$G$3:$AV$3)</f>
        <v>1.0001589447851251</v>
      </c>
      <c r="F4" s="3">
        <f>COUNTBLANK(G4:AV4)</f>
        <v>0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0.999999999999999</v>
      </c>
      <c r="R4">
        <v>1.0015764289336599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0.999999999999999</v>
      </c>
      <c r="AG4">
        <v>0.999999999999999</v>
      </c>
      <c r="AH4">
        <v>1</v>
      </c>
      <c r="AI4">
        <v>1</v>
      </c>
      <c r="AJ4">
        <v>1.0093759209757101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0.999999999999999</v>
      </c>
      <c r="AS4">
        <v>1</v>
      </c>
      <c r="AT4">
        <v>1.0003430309781001</v>
      </c>
      <c r="AU4">
        <v>1</v>
      </c>
      <c r="AV4">
        <v>1</v>
      </c>
    </row>
    <row r="5" spans="1:48" x14ac:dyDescent="0.2">
      <c r="A5" t="s">
        <v>67</v>
      </c>
      <c r="B5" t="s">
        <v>68</v>
      </c>
      <c r="C5" t="s">
        <v>65</v>
      </c>
      <c r="D5">
        <v>40</v>
      </c>
      <c r="E5" s="2">
        <f>SUMPRODUCT($G5:$AV5,$G$3:$AV$3)/SUMPRODUCT(--($G5:$AV5&lt;&gt;""),$G$3:$AV$3)</f>
        <v>1.0402451107292909</v>
      </c>
      <c r="F5" s="3">
        <f>COUNTBLANK(G5:AV5)</f>
        <v>0</v>
      </c>
      <c r="G5">
        <v>1.0339586036720101</v>
      </c>
      <c r="H5">
        <v>1.0368576142777</v>
      </c>
      <c r="I5">
        <v>1.0317398004396201</v>
      </c>
      <c r="J5">
        <v>1.0269071263227401</v>
      </c>
      <c r="K5">
        <v>1.06782112050008</v>
      </c>
      <c r="L5">
        <v>1.0078234043903</v>
      </c>
      <c r="M5">
        <v>1.0433754597349301</v>
      </c>
      <c r="N5">
        <v>1.00916230379655</v>
      </c>
      <c r="O5">
        <v>1.1096169043713899</v>
      </c>
      <c r="P5">
        <v>1.0601387199967101</v>
      </c>
      <c r="Q5">
        <v>1.0605910407697401</v>
      </c>
      <c r="R5">
        <v>1</v>
      </c>
      <c r="S5">
        <v>1.02258872256651</v>
      </c>
      <c r="T5">
        <v>1.02002264017263</v>
      </c>
      <c r="U5">
        <v>1.06123500185869</v>
      </c>
      <c r="V5">
        <v>1.0297568157646599</v>
      </c>
      <c r="W5">
        <v>1.0573375325002401</v>
      </c>
      <c r="X5">
        <v>1.0410132143431099</v>
      </c>
      <c r="Y5">
        <v>1.1006425171962999</v>
      </c>
      <c r="Z5">
        <v>1.0090973074113201</v>
      </c>
      <c r="AA5">
        <v>1.07570274993341</v>
      </c>
      <c r="AB5">
        <v>1.0338602861295101</v>
      </c>
      <c r="AC5">
        <v>1.0261952483538199</v>
      </c>
      <c r="AD5">
        <v>1.0094824841462999</v>
      </c>
      <c r="AE5">
        <v>1.01414379236924</v>
      </c>
      <c r="AF5">
        <v>1.0088864369063699</v>
      </c>
      <c r="AG5">
        <v>1.06957200833079</v>
      </c>
      <c r="AH5">
        <v>1.04338427338451</v>
      </c>
      <c r="AI5">
        <v>1.0316901318213501</v>
      </c>
      <c r="AJ5">
        <v>1</v>
      </c>
      <c r="AK5">
        <v>1.0544345708524201</v>
      </c>
      <c r="AL5">
        <v>1.0220403719667399</v>
      </c>
      <c r="AM5">
        <v>1.02197714666507</v>
      </c>
      <c r="AN5">
        <v>1.0925431720858001</v>
      </c>
      <c r="AO5">
        <v>1.0226113949419</v>
      </c>
      <c r="AP5">
        <v>1.0530610757207299</v>
      </c>
      <c r="AQ5">
        <v>1.0507439836971</v>
      </c>
      <c r="AR5">
        <v>1.0301688431996101</v>
      </c>
      <c r="AS5">
        <v>1.01026771420815</v>
      </c>
      <c r="AT5">
        <v>1</v>
      </c>
      <c r="AU5">
        <v>1.0146335808081399</v>
      </c>
      <c r="AV5">
        <v>1.0665545552190701</v>
      </c>
    </row>
    <row r="6" spans="1:48" x14ac:dyDescent="0.2">
      <c r="A6" t="s">
        <v>99</v>
      </c>
      <c r="B6" t="s">
        <v>64</v>
      </c>
      <c r="C6" t="s">
        <v>87</v>
      </c>
      <c r="D6">
        <v>40</v>
      </c>
      <c r="E6" s="2">
        <f>SUMPRODUCT($G6:$AV6,$G$3:$AV$3)/SUMPRODUCT(--($G6:$AV6&lt;&gt;""),$G$3:$AV$3)</f>
        <v>1.0672043187823794</v>
      </c>
      <c r="F6" s="3">
        <f>COUNTBLANK(G6:AV6)</f>
        <v>0</v>
      </c>
      <c r="G6">
        <v>1.0174489040633199</v>
      </c>
      <c r="H6">
        <v>1.01866413274854</v>
      </c>
      <c r="I6">
        <v>1.0154455440669601</v>
      </c>
      <c r="J6">
        <v>1.0502583599609101</v>
      </c>
      <c r="K6">
        <v>1.04941467153685</v>
      </c>
      <c r="L6">
        <v>1.0489186172779901</v>
      </c>
      <c r="M6">
        <v>1.0915224316830401</v>
      </c>
      <c r="N6">
        <v>1.07565793542855</v>
      </c>
      <c r="O6">
        <v>1.1958145480048401</v>
      </c>
      <c r="P6">
        <v>1.0408161472661801</v>
      </c>
      <c r="Q6">
        <v>1.0989675518598501</v>
      </c>
      <c r="R6">
        <v>1.0458831780670499</v>
      </c>
      <c r="S6">
        <v>1.08263483555971</v>
      </c>
      <c r="T6">
        <v>1.05403507848542</v>
      </c>
      <c r="U6">
        <v>1.0722199702742801</v>
      </c>
      <c r="V6">
        <v>1.0848176057502401</v>
      </c>
      <c r="W6">
        <v>1.0785460755053</v>
      </c>
      <c r="X6">
        <v>1.0665203324601999</v>
      </c>
      <c r="Y6">
        <v>1.07662322529431</v>
      </c>
      <c r="Z6">
        <v>1.04691392314919</v>
      </c>
      <c r="AA6">
        <v>1.09533226516485</v>
      </c>
      <c r="AB6">
        <v>1.0589543357817801</v>
      </c>
      <c r="AC6">
        <v>1.0612443621718499</v>
      </c>
      <c r="AD6">
        <v>1.03816150865025</v>
      </c>
      <c r="AE6">
        <v>1.05965434998972</v>
      </c>
      <c r="AF6">
        <v>1.0272715452277199</v>
      </c>
      <c r="AG6">
        <v>1.09558855870731</v>
      </c>
      <c r="AH6">
        <v>1.06082506746827</v>
      </c>
      <c r="AI6">
        <v>1.0798532220266199</v>
      </c>
      <c r="AJ6">
        <v>1.04985744072453</v>
      </c>
      <c r="AK6">
        <v>1.0592357405970301</v>
      </c>
      <c r="AL6">
        <v>1.0710085629768999</v>
      </c>
      <c r="AM6">
        <v>1.04652633330176</v>
      </c>
      <c r="AN6">
        <v>1.0927552558385201</v>
      </c>
      <c r="AO6">
        <v>1.04799564060994</v>
      </c>
      <c r="AP6">
        <v>1.0718281955055</v>
      </c>
      <c r="AQ6">
        <v>1.08113344487482</v>
      </c>
      <c r="AR6">
        <v>1.0423776576168</v>
      </c>
      <c r="AS6">
        <v>1.03992157858832</v>
      </c>
      <c r="AT6">
        <v>1.0389551554585501</v>
      </c>
      <c r="AU6">
        <v>1.0673516351111101</v>
      </c>
      <c r="AV6">
        <v>1.04676432313317</v>
      </c>
    </row>
    <row r="7" spans="1:48" x14ac:dyDescent="0.2">
      <c r="A7" t="s">
        <v>79</v>
      </c>
      <c r="B7" t="s">
        <v>64</v>
      </c>
      <c r="C7" t="s">
        <v>65</v>
      </c>
      <c r="D7">
        <v>40</v>
      </c>
      <c r="E7" s="2">
        <f>SUMPRODUCT($G7:$AV7,$G$3:$AV$3)/SUMPRODUCT(--($G7:$AV7&lt;&gt;""),$G$3:$AV$3)</f>
        <v>1.0696296325854309</v>
      </c>
      <c r="F7" s="3">
        <f>COUNTBLANK(G7:AV7)</f>
        <v>0</v>
      </c>
      <c r="G7">
        <v>1.0489318035411399</v>
      </c>
      <c r="H7">
        <v>1.0515259349480699</v>
      </c>
      <c r="I7">
        <v>1.0496763542491501</v>
      </c>
      <c r="J7">
        <v>1.02903415773269</v>
      </c>
      <c r="K7">
        <v>1.13456736970453</v>
      </c>
      <c r="L7">
        <v>1.05164581237424</v>
      </c>
      <c r="M7">
        <v>1.0562466841090099</v>
      </c>
      <c r="N7">
        <v>1.0858510455450501</v>
      </c>
      <c r="O7">
        <v>1.1545828583922499</v>
      </c>
      <c r="P7">
        <v>1.0795691733605901</v>
      </c>
      <c r="Q7">
        <v>1.0870846644556</v>
      </c>
      <c r="R7">
        <v>1.03738065219019</v>
      </c>
      <c r="S7">
        <v>1.0271299168485799</v>
      </c>
      <c r="T7">
        <v>1.0243565523377001</v>
      </c>
      <c r="U7">
        <v>1.0499970590232099</v>
      </c>
      <c r="V7">
        <v>1.0615546319538001</v>
      </c>
      <c r="W7">
        <v>1.0426142007472901</v>
      </c>
      <c r="X7">
        <v>1.0633250753486001</v>
      </c>
      <c r="Y7">
        <v>1.1051958199665199</v>
      </c>
      <c r="Z7">
        <v>1.01285872682248</v>
      </c>
      <c r="AA7">
        <v>1.0631152033289999</v>
      </c>
      <c r="AB7">
        <v>1.05940690523739</v>
      </c>
      <c r="AC7">
        <v>1.0304774902765499</v>
      </c>
      <c r="AD7">
        <v>1.04671425395923</v>
      </c>
      <c r="AE7">
        <v>1.06255102308021</v>
      </c>
      <c r="AF7">
        <v>1.01349595282177</v>
      </c>
      <c r="AG7">
        <v>1.0789710636335601</v>
      </c>
      <c r="AH7">
        <v>1.03854216982319</v>
      </c>
      <c r="AI7">
        <v>1.0146584067411</v>
      </c>
      <c r="AJ7">
        <v>1.0253876984217301</v>
      </c>
      <c r="AK7">
        <v>1.04744498756587</v>
      </c>
      <c r="AL7">
        <v>1.0488519948714199</v>
      </c>
      <c r="AM7">
        <v>1.0202733756484099</v>
      </c>
      <c r="AN7">
        <v>1.06315307725022</v>
      </c>
      <c r="AO7">
        <v>1.0309602519190599</v>
      </c>
      <c r="AP7">
        <v>1.0404142372490599</v>
      </c>
      <c r="AQ7">
        <v>1.0471863376217401</v>
      </c>
      <c r="AR7">
        <v>1.0146330583089</v>
      </c>
      <c r="AS7">
        <v>1.0186045051027799</v>
      </c>
      <c r="AT7">
        <v>1.00449105437346</v>
      </c>
      <c r="AU7">
        <v>1.0516137031311299</v>
      </c>
      <c r="AV7">
        <v>1.0646158384622</v>
      </c>
    </row>
    <row r="8" spans="1:48" x14ac:dyDescent="0.2">
      <c r="A8" t="s">
        <v>55</v>
      </c>
      <c r="B8" t="s">
        <v>56</v>
      </c>
      <c r="C8" t="s">
        <v>57</v>
      </c>
      <c r="D8">
        <v>40</v>
      </c>
      <c r="E8" s="2">
        <f>SUMPRODUCT($G8:$AV8,$G$3:$AV$3)/SUMPRODUCT(--($G8:$AV8&lt;&gt;""),$G$3:$AV$3)</f>
        <v>1.0784077439320106</v>
      </c>
      <c r="F8" s="3">
        <f>COUNTBLANK(G8:AV8)</f>
        <v>0</v>
      </c>
      <c r="G8">
        <v>1.0582115662610201</v>
      </c>
      <c r="H8">
        <v>1.06955639687931</v>
      </c>
      <c r="I8">
        <v>1.0560162430856901</v>
      </c>
      <c r="J8">
        <v>0.984633218894994</v>
      </c>
      <c r="K8">
        <v>1.1055582340260099</v>
      </c>
      <c r="L8">
        <v>1.09370447063008</v>
      </c>
      <c r="M8">
        <v>1.1511933560444501</v>
      </c>
      <c r="N8">
        <v>1.08628682131795</v>
      </c>
      <c r="O8">
        <v>1.2273280708163701</v>
      </c>
      <c r="P8">
        <v>1.07685979176223</v>
      </c>
      <c r="Q8">
        <v>1.07774055665303</v>
      </c>
      <c r="R8">
        <v>1.0720228660845801</v>
      </c>
      <c r="S8">
        <v>0.95549495255940697</v>
      </c>
      <c r="T8">
        <v>0.98384362388864299</v>
      </c>
      <c r="U8">
        <v>1.05314395459535</v>
      </c>
      <c r="V8">
        <v>1.0479255481188301</v>
      </c>
      <c r="W8">
        <v>1.0547046664950901</v>
      </c>
      <c r="X8">
        <v>1.0368681359654</v>
      </c>
      <c r="Y8">
        <v>1.06069548071356</v>
      </c>
      <c r="Z8">
        <v>0.967306345580906</v>
      </c>
      <c r="AA8">
        <v>1.05037785524919</v>
      </c>
      <c r="AB8">
        <v>1.06649807673923</v>
      </c>
      <c r="AC8">
        <v>1.03027674124783</v>
      </c>
      <c r="AD8">
        <v>1.04532607826062</v>
      </c>
      <c r="AE8">
        <v>1.0304144415556999</v>
      </c>
      <c r="AF8">
        <v>1.00264903086166</v>
      </c>
      <c r="AG8">
        <v>1.05500994300186</v>
      </c>
      <c r="AH8">
        <v>0.97957646994332903</v>
      </c>
      <c r="AI8">
        <v>0.97750652210096001</v>
      </c>
      <c r="AJ8">
        <v>0.98047469374430096</v>
      </c>
      <c r="AK8">
        <v>0.98600319345185305</v>
      </c>
      <c r="AL8">
        <v>1.032903353904</v>
      </c>
      <c r="AM8">
        <v>1.00724469103428</v>
      </c>
      <c r="AN8">
        <v>1.00967160037268</v>
      </c>
      <c r="AO8">
        <v>0.94702232719474899</v>
      </c>
      <c r="AP8">
        <v>0.93748523457325295</v>
      </c>
      <c r="AQ8">
        <v>1.0471402768525699</v>
      </c>
      <c r="AR8">
        <v>0.913421071672331</v>
      </c>
      <c r="AS8">
        <v>0.95652890550576797</v>
      </c>
      <c r="AT8">
        <v>0.93014247509279802</v>
      </c>
      <c r="AU8">
        <v>1.02747858320274</v>
      </c>
      <c r="AV8">
        <v>1.0180673866274901</v>
      </c>
    </row>
    <row r="9" spans="1:48" x14ac:dyDescent="0.2">
      <c r="A9" t="s">
        <v>63</v>
      </c>
      <c r="B9" t="s">
        <v>64</v>
      </c>
      <c r="C9" t="s">
        <v>65</v>
      </c>
      <c r="D9">
        <v>40</v>
      </c>
      <c r="E9" s="2">
        <f>SUMPRODUCT($G9:$AV9,$G$3:$AV$3)/SUMPRODUCT(--($G9:$AV9&lt;&gt;""),$G$3:$AV$3)</f>
        <v>1.0974048488264079</v>
      </c>
      <c r="F9" s="3">
        <f>COUNTBLANK(G9:AV9)</f>
        <v>0</v>
      </c>
      <c r="G9">
        <v>1.0872444762845299</v>
      </c>
      <c r="H9">
        <v>1.0893630352421599</v>
      </c>
      <c r="I9">
        <v>1.0858542439264001</v>
      </c>
      <c r="J9">
        <v>1.0790412079951099</v>
      </c>
      <c r="K9">
        <v>1.1044948702330599</v>
      </c>
      <c r="L9">
        <v>1.08324556715291</v>
      </c>
      <c r="M9">
        <v>1.1067591320763599</v>
      </c>
      <c r="N9">
        <v>1.11793985167934</v>
      </c>
      <c r="O9">
        <v>1.16991285995798</v>
      </c>
      <c r="P9">
        <v>1.10647920850239</v>
      </c>
      <c r="Q9">
        <v>1.10520794817037</v>
      </c>
      <c r="R9">
        <v>1.0585159477501001</v>
      </c>
      <c r="S9">
        <v>1.0676407114366699</v>
      </c>
      <c r="T9">
        <v>1.0608808409907</v>
      </c>
      <c r="U9">
        <v>1.10410599011428</v>
      </c>
      <c r="V9">
        <v>1.0987870992526001</v>
      </c>
      <c r="W9">
        <v>1.08230091402328</v>
      </c>
      <c r="X9">
        <v>1.10923982126684</v>
      </c>
      <c r="Y9">
        <v>1.1343950615935301</v>
      </c>
      <c r="Z9">
        <v>1.0557827807842299</v>
      </c>
      <c r="AA9">
        <v>1.1096199536864499</v>
      </c>
      <c r="AB9">
        <v>1.1004446519811599</v>
      </c>
      <c r="AC9">
        <v>1.0832643337457899</v>
      </c>
      <c r="AD9">
        <v>1.0901038981553199</v>
      </c>
      <c r="AE9">
        <v>1.08788536740779</v>
      </c>
      <c r="AF9">
        <v>1.04822082948132</v>
      </c>
      <c r="AG9">
        <v>1.09545505901097</v>
      </c>
      <c r="AH9">
        <v>1.0724021414737399</v>
      </c>
      <c r="AI9">
        <v>1.05432421989644</v>
      </c>
      <c r="AJ9">
        <v>1.06241756512484</v>
      </c>
      <c r="AK9">
        <v>1.0913393798236699</v>
      </c>
      <c r="AL9">
        <v>1.0854001756851599</v>
      </c>
      <c r="AM9">
        <v>1.0538284853422999</v>
      </c>
      <c r="AN9">
        <v>1.08721302295816</v>
      </c>
      <c r="AO9">
        <v>1.05657726912998</v>
      </c>
      <c r="AP9">
        <v>1.0885981899447299</v>
      </c>
      <c r="AQ9">
        <v>1.0959382977921099</v>
      </c>
      <c r="AR9">
        <v>1.07328486222381</v>
      </c>
      <c r="AS9">
        <v>1.0645538659024401</v>
      </c>
      <c r="AT9">
        <v>1.03714953877982</v>
      </c>
      <c r="AU9">
        <v>1.09317430496525</v>
      </c>
      <c r="AV9">
        <v>1.1032991229629701</v>
      </c>
    </row>
    <row r="10" spans="1:48" x14ac:dyDescent="0.2">
      <c r="A10" t="s">
        <v>98</v>
      </c>
      <c r="B10" t="s">
        <v>64</v>
      </c>
      <c r="C10" t="s">
        <v>65</v>
      </c>
      <c r="D10">
        <v>40</v>
      </c>
      <c r="E10" s="2">
        <f>SUMPRODUCT($G10:$AV10,$G$3:$AV$3)/SUMPRODUCT(--($G10:$AV10&lt;&gt;""),$G$3:$AV$3)</f>
        <v>1.1112497019830281</v>
      </c>
      <c r="F10" s="3">
        <f>COUNTBLANK(G10:AV10)</f>
        <v>0</v>
      </c>
      <c r="G10">
        <v>0.99508196793495196</v>
      </c>
      <c r="H10">
        <v>0.99831736229787904</v>
      </c>
      <c r="I10">
        <v>0.99339397088071801</v>
      </c>
      <c r="J10">
        <v>1.05805921443816</v>
      </c>
      <c r="K10">
        <v>1.1442048811651899</v>
      </c>
      <c r="L10">
        <v>1.04108406067032</v>
      </c>
      <c r="M10">
        <v>1.24520543093002</v>
      </c>
      <c r="N10">
        <v>1.0409707672198001</v>
      </c>
      <c r="O10">
        <v>1.2190635248034201</v>
      </c>
      <c r="P10">
        <v>1.13591637946113</v>
      </c>
      <c r="Q10">
        <v>1.2130801300126</v>
      </c>
      <c r="R10">
        <v>1.12978147822527</v>
      </c>
      <c r="S10">
        <v>1.0650578415416001</v>
      </c>
      <c r="T10">
        <v>1.06875882854528</v>
      </c>
      <c r="U10">
        <v>1.0641096806200001</v>
      </c>
      <c r="V10">
        <v>1.10656042097496</v>
      </c>
      <c r="W10">
        <v>1.1549487724713801</v>
      </c>
      <c r="X10">
        <v>1.0622140767027399</v>
      </c>
      <c r="Y10">
        <v>1.1280109459149401</v>
      </c>
      <c r="Z10">
        <v>1.0283788906075499</v>
      </c>
      <c r="AA10">
        <v>1.0996839050081999</v>
      </c>
      <c r="AB10">
        <v>1.1092793019740801</v>
      </c>
      <c r="AC10">
        <v>1.11924704417887</v>
      </c>
      <c r="AD10">
        <v>1.0586428564916901</v>
      </c>
      <c r="AE10">
        <v>1.0774924248170501</v>
      </c>
      <c r="AF10">
        <v>1.0359243214348199</v>
      </c>
      <c r="AG10">
        <v>1.1311678110413499</v>
      </c>
      <c r="AH10">
        <v>1.04367562319715</v>
      </c>
      <c r="AI10">
        <v>1.05954634576037</v>
      </c>
      <c r="AJ10">
        <v>1.08275655665687</v>
      </c>
      <c r="AK10">
        <v>1.0626076761246499</v>
      </c>
      <c r="AL10">
        <v>1.10764283071096</v>
      </c>
      <c r="AM10">
        <v>1.0642522710066</v>
      </c>
      <c r="AN10">
        <v>1.0692853924204</v>
      </c>
      <c r="AO10">
        <v>1.04005984954805</v>
      </c>
      <c r="AP10">
        <v>1.03550978745037</v>
      </c>
      <c r="AQ10">
        <v>1.1138359009316401</v>
      </c>
      <c r="AR10">
        <v>1.0581775804762601</v>
      </c>
      <c r="AS10">
        <v>1.0388901615760999</v>
      </c>
      <c r="AT10">
        <v>1.0142393510036001</v>
      </c>
      <c r="AU10">
        <v>1.0439612705727801</v>
      </c>
      <c r="AV10">
        <v>1.0796236759033699</v>
      </c>
    </row>
    <row r="11" spans="1:48" x14ac:dyDescent="0.2">
      <c r="A11" t="s">
        <v>86</v>
      </c>
      <c r="B11" t="s">
        <v>64</v>
      </c>
      <c r="C11" t="s">
        <v>87</v>
      </c>
      <c r="D11">
        <v>40</v>
      </c>
      <c r="E11" s="2">
        <f>SUMPRODUCT($G11:$AV11,$G$3:$AV$3)/SUMPRODUCT(--($G11:$AV11&lt;&gt;""),$G$3:$AV$3)</f>
        <v>1.1266625215896469</v>
      </c>
      <c r="F11" s="3">
        <f>COUNTBLANK(G11:AV11)</f>
        <v>0</v>
      </c>
      <c r="G11">
        <v>1.1373336192483601</v>
      </c>
      <c r="H11">
        <v>1.1379272047087301</v>
      </c>
      <c r="I11">
        <v>1.1348786995543401</v>
      </c>
      <c r="J11">
        <v>1.09703272535235</v>
      </c>
      <c r="K11">
        <v>1.0315507947121001</v>
      </c>
      <c r="L11">
        <v>1.2434382123257499</v>
      </c>
      <c r="M11">
        <v>1.16363411207947</v>
      </c>
      <c r="N11">
        <v>1.1462039283782901</v>
      </c>
      <c r="O11">
        <v>1.1481998974096399</v>
      </c>
      <c r="P11">
        <v>1.04809182185487</v>
      </c>
      <c r="Q11">
        <v>1.1676377792386901</v>
      </c>
      <c r="R11">
        <v>1.11339516627905</v>
      </c>
      <c r="S11">
        <v>1.11253605096611</v>
      </c>
      <c r="T11">
        <v>1.14860998804166</v>
      </c>
      <c r="U11">
        <v>1.15578752299843</v>
      </c>
      <c r="V11">
        <v>1.1575499638115301</v>
      </c>
      <c r="W11">
        <v>1.1110745230474</v>
      </c>
      <c r="X11">
        <v>1.1594205332629199</v>
      </c>
      <c r="Y11">
        <v>1.0913746602918599</v>
      </c>
      <c r="Z11">
        <v>1.05811823275426</v>
      </c>
      <c r="AA11">
        <v>1.1136391689074301</v>
      </c>
      <c r="AB11">
        <v>1.1134169147345701</v>
      </c>
      <c r="AC11">
        <v>1.1277498033795801</v>
      </c>
      <c r="AD11">
        <v>1.1277316749433599</v>
      </c>
      <c r="AE11">
        <v>1.0669479650346201</v>
      </c>
      <c r="AF11">
        <v>1.1095690729489001</v>
      </c>
      <c r="AG11">
        <v>1.1372934127262</v>
      </c>
      <c r="AH11">
        <v>1.0701530310916201</v>
      </c>
      <c r="AI11">
        <v>1.1233015849919199</v>
      </c>
      <c r="AJ11">
        <v>1.0889987790493401</v>
      </c>
      <c r="AK11">
        <v>1.0788123853053</v>
      </c>
      <c r="AL11">
        <v>1.08610556258056</v>
      </c>
      <c r="AM11">
        <v>1.0897268039172301</v>
      </c>
      <c r="AN11">
        <v>1.0931334126363399</v>
      </c>
      <c r="AO11">
        <v>1.1249498052795199</v>
      </c>
      <c r="AP11">
        <v>1.08476757548544</v>
      </c>
      <c r="AQ11">
        <v>1.09177947119082</v>
      </c>
      <c r="AR11">
        <v>1.03933177438045</v>
      </c>
      <c r="AS11">
        <v>1.08316942532042</v>
      </c>
      <c r="AT11">
        <v>1.05339548835671</v>
      </c>
      <c r="AU11">
        <v>1.15779214416096</v>
      </c>
      <c r="AV11">
        <v>1.09948690261675</v>
      </c>
    </row>
    <row r="12" spans="1:48" x14ac:dyDescent="0.2">
      <c r="A12" t="s">
        <v>66</v>
      </c>
      <c r="B12" t="s">
        <v>64</v>
      </c>
      <c r="C12" t="s">
        <v>76</v>
      </c>
      <c r="D12">
        <v>40</v>
      </c>
      <c r="E12" s="2">
        <f>SUMPRODUCT($G12:$AV12,$G$3:$AV$3)/SUMPRODUCT(--($G12:$AV12&lt;&gt;""),$G$3:$AV$3)</f>
        <v>1.1419640178261257</v>
      </c>
      <c r="F12" s="3">
        <f>COUNTBLANK(G12:AV12)</f>
        <v>0</v>
      </c>
      <c r="G12">
        <v>1.1144179111969601</v>
      </c>
      <c r="H12">
        <v>1.1145506446226601</v>
      </c>
      <c r="I12">
        <v>1.1127355994324</v>
      </c>
      <c r="J12">
        <v>1.122586710947</v>
      </c>
      <c r="K12">
        <v>1.1896298882912399</v>
      </c>
      <c r="L12">
        <v>1.14924778824976</v>
      </c>
      <c r="M12">
        <v>1.15846075573773</v>
      </c>
      <c r="N12">
        <v>1.1473357586455899</v>
      </c>
      <c r="O12">
        <v>1.16097681340505</v>
      </c>
      <c r="P12">
        <v>1.1041615231483199</v>
      </c>
      <c r="Q12">
        <v>1.1508303754945699</v>
      </c>
      <c r="R12">
        <v>1.1333465671293701</v>
      </c>
      <c r="S12">
        <v>1.1471251926972501</v>
      </c>
      <c r="T12">
        <v>1.13866339116376</v>
      </c>
      <c r="U12">
        <v>1.1370758355231001</v>
      </c>
      <c r="V12">
        <v>1.1424316868781701</v>
      </c>
      <c r="W12">
        <v>1.13059771108759</v>
      </c>
      <c r="X12">
        <v>1.1643959074792201</v>
      </c>
      <c r="Y12">
        <v>1.1377505404378601</v>
      </c>
      <c r="Z12">
        <v>1.09775797970906</v>
      </c>
      <c r="AA12">
        <v>1.1527083268123</v>
      </c>
      <c r="AB12">
        <v>1.1592045483011</v>
      </c>
      <c r="AC12">
        <v>1.1304673846461899</v>
      </c>
      <c r="AD12">
        <v>1.1208890952987201</v>
      </c>
      <c r="AE12">
        <v>1.1274724097292801</v>
      </c>
      <c r="AF12">
        <v>1.0994618827461</v>
      </c>
      <c r="AG12">
        <v>1.1393527463936901</v>
      </c>
      <c r="AH12">
        <v>1.13459131991631</v>
      </c>
      <c r="AI12">
        <v>1.1402984069978299</v>
      </c>
      <c r="AJ12">
        <v>1.1256191890099201</v>
      </c>
      <c r="AK12">
        <v>1.1383954954606701</v>
      </c>
      <c r="AL12">
        <v>1.13482458496562</v>
      </c>
      <c r="AM12">
        <v>1.1114052116702899</v>
      </c>
      <c r="AN12">
        <v>1.1386348084958899</v>
      </c>
      <c r="AO12">
        <v>1.13496092522264</v>
      </c>
      <c r="AP12">
        <v>1.14118963445097</v>
      </c>
      <c r="AQ12">
        <v>1.1443508524446</v>
      </c>
      <c r="AR12">
        <v>1.1177064022087</v>
      </c>
      <c r="AS12">
        <v>1.1097398150773601</v>
      </c>
      <c r="AT12">
        <v>1.1074986458334899</v>
      </c>
      <c r="AU12">
        <v>1.14487138573575</v>
      </c>
      <c r="AV12">
        <v>1.11371715311645</v>
      </c>
    </row>
    <row r="13" spans="1:48" x14ac:dyDescent="0.2">
      <c r="A13" t="s">
        <v>92</v>
      </c>
      <c r="B13" t="s">
        <v>68</v>
      </c>
      <c r="C13" t="s">
        <v>65</v>
      </c>
      <c r="D13">
        <v>40</v>
      </c>
      <c r="E13" s="2">
        <f>SUMPRODUCT($G13:$AV13,$G$3:$AV$3)/SUMPRODUCT(--($G13:$AV13&lt;&gt;""),$G$3:$AV$3)</f>
        <v>1.2303915765998705</v>
      </c>
      <c r="F13" s="3">
        <f>COUNTBLANK(G13:AV13)</f>
        <v>0</v>
      </c>
      <c r="G13">
        <v>1.20564997747758</v>
      </c>
      <c r="H13">
        <v>1.20679263333285</v>
      </c>
      <c r="I13">
        <v>1.2025182919790101</v>
      </c>
      <c r="J13">
        <v>1.19911263771067</v>
      </c>
      <c r="K13">
        <v>1.2755934465433501</v>
      </c>
      <c r="L13">
        <v>1.21395907823064</v>
      </c>
      <c r="M13">
        <v>1.250569044331</v>
      </c>
      <c r="N13">
        <v>1.1853906599564099</v>
      </c>
      <c r="O13">
        <v>1.2309372009260899</v>
      </c>
      <c r="P13">
        <v>1.2489485902303801</v>
      </c>
      <c r="Q13">
        <v>1.25013232351318</v>
      </c>
      <c r="R13">
        <v>1.2265186464869999</v>
      </c>
      <c r="S13">
        <v>1.25160942358269</v>
      </c>
      <c r="T13">
        <v>1.22835472810174</v>
      </c>
      <c r="U13">
        <v>1.25741435371447</v>
      </c>
      <c r="V13">
        <v>1.2191558701840499</v>
      </c>
      <c r="W13">
        <v>1.22682505593365</v>
      </c>
      <c r="X13">
        <v>1.2276224326665901</v>
      </c>
      <c r="Y13">
        <v>1.3133626826595</v>
      </c>
      <c r="Z13">
        <v>1.21714206926372</v>
      </c>
      <c r="AA13">
        <v>1.26076373652657</v>
      </c>
      <c r="AB13">
        <v>1.21744631138257</v>
      </c>
      <c r="AC13">
        <v>1.2547197611737999</v>
      </c>
      <c r="AD13">
        <v>1.22569483760433</v>
      </c>
      <c r="AE13">
        <v>1.2416049799811899</v>
      </c>
      <c r="AF13">
        <v>1.19674594868898</v>
      </c>
      <c r="AG13">
        <v>1.2760376966243101</v>
      </c>
      <c r="AH13">
        <v>1.2752612614674299</v>
      </c>
      <c r="AI13">
        <v>1.2220754710605299</v>
      </c>
      <c r="AJ13">
        <v>1.2283591154768001</v>
      </c>
      <c r="AK13">
        <v>1.2578640608343701</v>
      </c>
      <c r="AL13">
        <v>1.2531947958717899</v>
      </c>
      <c r="AM13">
        <v>1.1981954113150599</v>
      </c>
      <c r="AN13">
        <v>1.3006368123643599</v>
      </c>
      <c r="AO13">
        <v>1.20860557570448</v>
      </c>
      <c r="AP13">
        <v>1.27853577345646</v>
      </c>
      <c r="AQ13">
        <v>1.23541784806748</v>
      </c>
      <c r="AR13">
        <v>1.2829384106314901</v>
      </c>
      <c r="AS13">
        <v>1.1961385053818601</v>
      </c>
      <c r="AT13">
        <v>1.1872935645585001</v>
      </c>
      <c r="AU13">
        <v>1.2097529601975601</v>
      </c>
      <c r="AV13">
        <v>1.2581384816721599</v>
      </c>
    </row>
    <row r="14" spans="1:48" x14ac:dyDescent="0.2">
      <c r="A14" t="s">
        <v>72</v>
      </c>
      <c r="B14" t="s">
        <v>73</v>
      </c>
      <c r="C14" t="s">
        <v>65</v>
      </c>
      <c r="D14">
        <v>40</v>
      </c>
      <c r="E14" s="2">
        <f>SUMPRODUCT($G14:$AV14,$G$3:$AV$3)/SUMPRODUCT(--($G14:$AV14&lt;&gt;""),$G$3:$AV$3)</f>
        <v>1.23639641758889</v>
      </c>
      <c r="F14" s="3">
        <f>COUNTBLANK(G14:AV14)</f>
        <v>0</v>
      </c>
      <c r="G14">
        <v>1.2232958811063099</v>
      </c>
      <c r="H14">
        <v>1.22126531282856</v>
      </c>
      <c r="I14">
        <v>1.2192396740515601</v>
      </c>
      <c r="J14">
        <v>1.2130279869935301</v>
      </c>
      <c r="K14">
        <v>1.2567857340474999</v>
      </c>
      <c r="L14">
        <v>1.1814236347136799</v>
      </c>
      <c r="M14">
        <v>1.25530115681044</v>
      </c>
      <c r="N14">
        <v>1.2278750263874101</v>
      </c>
      <c r="O14">
        <v>1.3223440384099201</v>
      </c>
      <c r="P14">
        <v>1.26585566014717</v>
      </c>
      <c r="Q14">
        <v>1.24870109241074</v>
      </c>
      <c r="R14">
        <v>1.20972940477668</v>
      </c>
      <c r="S14">
        <v>1.2213430024546501</v>
      </c>
      <c r="T14">
        <v>1.21721375312691</v>
      </c>
      <c r="U14">
        <v>1.2633690922498699</v>
      </c>
      <c r="V14">
        <v>1.2647826529863599</v>
      </c>
      <c r="W14">
        <v>1.22550899157656</v>
      </c>
      <c r="X14">
        <v>1.25588884333051</v>
      </c>
      <c r="Y14">
        <v>1.26287158516705</v>
      </c>
      <c r="Z14">
        <v>1.1212412332324999</v>
      </c>
      <c r="AA14">
        <v>1.2616261802070701</v>
      </c>
      <c r="AB14">
        <v>1.24264253292383</v>
      </c>
      <c r="AC14">
        <v>1.23394467599182</v>
      </c>
      <c r="AD14">
        <v>1.2269815620754101</v>
      </c>
      <c r="AE14">
        <v>1.2243360461513499</v>
      </c>
      <c r="AF14">
        <v>1.20476179474671</v>
      </c>
      <c r="AG14">
        <v>1.2500985017525501</v>
      </c>
      <c r="AH14">
        <v>1.22840681050508</v>
      </c>
      <c r="AI14">
        <v>1.2219669971134299</v>
      </c>
      <c r="AJ14">
        <v>1.2072919880375801</v>
      </c>
      <c r="AK14">
        <v>1.24507962834421</v>
      </c>
      <c r="AL14">
        <v>1.2213399212868601</v>
      </c>
      <c r="AM14">
        <v>1.21215241961636</v>
      </c>
      <c r="AN14">
        <v>1.2341970915708</v>
      </c>
      <c r="AO14">
        <v>1.2305042324679301</v>
      </c>
      <c r="AP14">
        <v>1.2554395545888499</v>
      </c>
      <c r="AQ14">
        <v>1.24016402957057</v>
      </c>
      <c r="AR14">
        <v>1.2137863212852</v>
      </c>
      <c r="AS14">
        <v>1.2072702316586099</v>
      </c>
      <c r="AT14">
        <v>1.18528566250125</v>
      </c>
      <c r="AU14">
        <v>1.23422159068341</v>
      </c>
      <c r="AV14">
        <v>1.2663841095153301</v>
      </c>
    </row>
    <row r="15" spans="1:48" x14ac:dyDescent="0.2">
      <c r="A15" t="s">
        <v>101</v>
      </c>
      <c r="B15" t="s">
        <v>56</v>
      </c>
      <c r="C15" t="s">
        <v>57</v>
      </c>
      <c r="D15">
        <v>40</v>
      </c>
      <c r="E15" s="2">
        <f>SUMPRODUCT($G15:$AV15,$G$3:$AV$3)/SUMPRODUCT(--($G15:$AV15&lt;&gt;""),$G$3:$AV$3)</f>
        <v>1.2412988703698122</v>
      </c>
      <c r="F15" s="3">
        <f>COUNTBLANK(G15:AV15)</f>
        <v>0</v>
      </c>
      <c r="G15">
        <v>1.20562712482348</v>
      </c>
      <c r="H15">
        <v>1.2123951573865199</v>
      </c>
      <c r="I15">
        <v>1.20650674745186</v>
      </c>
      <c r="J15">
        <v>1.1410284864579101</v>
      </c>
      <c r="K15">
        <v>1.28746433941753</v>
      </c>
      <c r="L15">
        <v>1.22800251678992</v>
      </c>
      <c r="M15">
        <v>1.2897041975194301</v>
      </c>
      <c r="N15">
        <v>1.2848825532497701</v>
      </c>
      <c r="O15">
        <v>1.3998333601492901</v>
      </c>
      <c r="P15">
        <v>1.24088534437758</v>
      </c>
      <c r="Q15">
        <v>1.2885286519055299</v>
      </c>
      <c r="R15">
        <v>1.2084724677199601</v>
      </c>
      <c r="S15">
        <v>1.1310286851739</v>
      </c>
      <c r="T15">
        <v>1.1463283507900699</v>
      </c>
      <c r="U15">
        <v>1.1930179866778701</v>
      </c>
      <c r="V15">
        <v>1.2125257606987501</v>
      </c>
      <c r="W15">
        <v>1.2185152338873</v>
      </c>
      <c r="X15">
        <v>1.20114227866484</v>
      </c>
      <c r="Y15">
        <v>1.23839566727234</v>
      </c>
      <c r="Z15">
        <v>1.11868420197985</v>
      </c>
      <c r="AA15">
        <v>1.22006022769351</v>
      </c>
      <c r="AB15">
        <v>1.22313342152093</v>
      </c>
      <c r="AC15">
        <v>1.1744473303485099</v>
      </c>
      <c r="AD15">
        <v>1.21636592544009</v>
      </c>
      <c r="AE15">
        <v>1.20830650163534</v>
      </c>
      <c r="AF15">
        <v>1.1676479371253501</v>
      </c>
      <c r="AG15">
        <v>1.2125080641306301</v>
      </c>
      <c r="AH15">
        <v>1.16618001253402</v>
      </c>
      <c r="AI15">
        <v>1.1335825021249699</v>
      </c>
      <c r="AJ15">
        <v>1.1471821853015201</v>
      </c>
      <c r="AK15">
        <v>1.1584559627122</v>
      </c>
      <c r="AL15">
        <v>1.20225125354005</v>
      </c>
      <c r="AM15">
        <v>1.1720291669857601</v>
      </c>
      <c r="AN15">
        <v>1.19029197088693</v>
      </c>
      <c r="AO15">
        <v>1.13538002652398</v>
      </c>
      <c r="AP15">
        <v>1.12625923566708</v>
      </c>
      <c r="AQ15">
        <v>1.2048964150230499</v>
      </c>
      <c r="AR15">
        <v>1.11102084161805</v>
      </c>
      <c r="AS15">
        <v>1.12475980408912</v>
      </c>
      <c r="AT15">
        <v>1.09838936305546</v>
      </c>
      <c r="AU15">
        <v>1.1958521886361899</v>
      </c>
      <c r="AV15">
        <v>1.20718462048678</v>
      </c>
    </row>
    <row r="16" spans="1:48" x14ac:dyDescent="0.2">
      <c r="A16" t="s">
        <v>82</v>
      </c>
      <c r="B16" t="s">
        <v>83</v>
      </c>
      <c r="C16" t="s">
        <v>65</v>
      </c>
      <c r="D16">
        <v>40</v>
      </c>
      <c r="E16" s="2">
        <f>SUMPRODUCT($G16:$AV16,$G$3:$AV$3)/SUMPRODUCT(--($G16:$AV16&lt;&gt;""),$G$3:$AV$3)</f>
        <v>1.2554171899982531</v>
      </c>
      <c r="F16" s="3">
        <f>COUNTBLANK(G16:AV16)</f>
        <v>0</v>
      </c>
      <c r="G16">
        <v>1.1955271323529699</v>
      </c>
      <c r="H16">
        <v>1.1968428317152999</v>
      </c>
      <c r="I16">
        <v>1.1434482935677599</v>
      </c>
      <c r="J16">
        <v>1.2533312186590899</v>
      </c>
      <c r="K16">
        <v>1.29899093310194</v>
      </c>
      <c r="L16">
        <v>1.19290432912792</v>
      </c>
      <c r="M16">
        <v>1.21106796542482</v>
      </c>
      <c r="N16">
        <v>1.1610453469295099</v>
      </c>
      <c r="O16">
        <v>1.4428799294405601</v>
      </c>
      <c r="P16">
        <v>1.3319668737377801</v>
      </c>
      <c r="Q16">
        <v>1.2900522527304401</v>
      </c>
      <c r="R16">
        <v>1.2637107427305501</v>
      </c>
      <c r="S16">
        <v>1.23211006148969</v>
      </c>
      <c r="T16">
        <v>1.18322608110681</v>
      </c>
      <c r="U16">
        <v>1.21913117159776</v>
      </c>
      <c r="V16">
        <v>1.30614990171863</v>
      </c>
      <c r="W16">
        <v>1.3403395328074701</v>
      </c>
      <c r="X16">
        <v>1.2131036855185</v>
      </c>
      <c r="Y16">
        <v>1.31635429904511</v>
      </c>
      <c r="Z16">
        <v>1.2238624907040201</v>
      </c>
      <c r="AA16">
        <v>1.2895693229729199</v>
      </c>
      <c r="AB16">
        <v>1.3231237702929599</v>
      </c>
      <c r="AC16">
        <v>1.30354034926694</v>
      </c>
      <c r="AD16">
        <v>1.24517462348452</v>
      </c>
      <c r="AE16">
        <v>1.2679101372630299</v>
      </c>
      <c r="AF16">
        <v>1.2279008265532301</v>
      </c>
      <c r="AG16">
        <v>1.28307291229132</v>
      </c>
      <c r="AH16">
        <v>1.25188079168595</v>
      </c>
      <c r="AI16">
        <v>1.2415588252763601</v>
      </c>
      <c r="AJ16">
        <v>1.2376898978583999</v>
      </c>
      <c r="AK16">
        <v>1.25306246549968</v>
      </c>
      <c r="AL16">
        <v>1.2906112078045799</v>
      </c>
      <c r="AM16">
        <v>1.27290463391399</v>
      </c>
      <c r="AN16">
        <v>1.24837962603279</v>
      </c>
      <c r="AO16">
        <v>1.1623813464833801</v>
      </c>
      <c r="AP16">
        <v>1.2480248200383099</v>
      </c>
      <c r="AQ16">
        <v>1.29270980507841</v>
      </c>
      <c r="AR16">
        <v>1.17457404636864</v>
      </c>
      <c r="AS16">
        <v>1.2253972397498401</v>
      </c>
      <c r="AT16">
        <v>1.20822966418541</v>
      </c>
      <c r="AU16">
        <v>1.19987109206612</v>
      </c>
      <c r="AV16">
        <v>1.2484106896831799</v>
      </c>
    </row>
    <row r="17" spans="1:48" x14ac:dyDescent="0.2">
      <c r="A17" t="s">
        <v>77</v>
      </c>
      <c r="B17" t="s">
        <v>78</v>
      </c>
      <c r="C17" t="s">
        <v>65</v>
      </c>
      <c r="D17">
        <v>40</v>
      </c>
      <c r="E17" s="2">
        <f>SUMPRODUCT($G17:$AV17,$G$3:$AV$3)/SUMPRODUCT(--($G17:$AV17&lt;&gt;""),$G$3:$AV$3)</f>
        <v>1.2624893211557955</v>
      </c>
      <c r="F17" s="3">
        <f>COUNTBLANK(G17:AV17)</f>
        <v>0</v>
      </c>
      <c r="G17">
        <v>1.25439451254496</v>
      </c>
      <c r="H17">
        <v>1.25421659261406</v>
      </c>
      <c r="I17">
        <v>1.2513540667193499</v>
      </c>
      <c r="J17">
        <v>1.2279222427649199</v>
      </c>
      <c r="K17">
        <v>1.28802772205897</v>
      </c>
      <c r="L17">
        <v>1.24871292790526</v>
      </c>
      <c r="M17">
        <v>1.29199164769852</v>
      </c>
      <c r="N17">
        <v>1.2304313496266299</v>
      </c>
      <c r="O17">
        <v>1.2734890388592599</v>
      </c>
      <c r="P17">
        <v>1.2879415974333099</v>
      </c>
      <c r="Q17">
        <v>1.28177111837474</v>
      </c>
      <c r="R17">
        <v>1.2329723960796499</v>
      </c>
      <c r="S17">
        <v>1.2744603927298801</v>
      </c>
      <c r="T17">
        <v>1.2419441252397001</v>
      </c>
      <c r="U17">
        <v>1.2923812736076401</v>
      </c>
      <c r="V17">
        <v>1.26987292657247</v>
      </c>
      <c r="W17">
        <v>1.2550389689605299</v>
      </c>
      <c r="X17">
        <v>1.25896507886886</v>
      </c>
      <c r="Y17">
        <v>1.2886818778228</v>
      </c>
      <c r="Z17">
        <v>1.24151813523077</v>
      </c>
      <c r="AA17">
        <v>1.2853254498325899</v>
      </c>
      <c r="AB17">
        <v>1.29399878354272</v>
      </c>
      <c r="AC17">
        <v>1.2866165092061901</v>
      </c>
      <c r="AD17">
        <v>1.2604353333304299</v>
      </c>
      <c r="AE17">
        <v>1.27759796752805</v>
      </c>
      <c r="AF17">
        <v>1.2201689677257499</v>
      </c>
      <c r="AG17">
        <v>1.3034660355691301</v>
      </c>
      <c r="AH17">
        <v>1.2752846617098601</v>
      </c>
      <c r="AI17">
        <v>1.2688716716012101</v>
      </c>
      <c r="AJ17">
        <v>1.2650470607804201</v>
      </c>
      <c r="AK17">
        <v>1.26665733890615</v>
      </c>
      <c r="AL17">
        <v>1.2783103622613901</v>
      </c>
      <c r="AM17">
        <v>1.2369456160122201</v>
      </c>
      <c r="AN17">
        <v>1.2677290852703</v>
      </c>
      <c r="AO17">
        <v>1.3009452437551701</v>
      </c>
      <c r="AP17">
        <v>1.2926488307308599</v>
      </c>
      <c r="AQ17">
        <v>1.27811918772363</v>
      </c>
      <c r="AR17">
        <v>1.2851189553781299</v>
      </c>
      <c r="AS17">
        <v>1.2265851154634</v>
      </c>
      <c r="AT17">
        <v>1.2073526494937401</v>
      </c>
      <c r="AU17">
        <v>1.2602372083872</v>
      </c>
      <c r="AV17">
        <v>1.2455371249451499</v>
      </c>
    </row>
    <row r="18" spans="1:48" x14ac:dyDescent="0.2">
      <c r="A18" t="s">
        <v>93</v>
      </c>
      <c r="B18" t="s">
        <v>51</v>
      </c>
      <c r="C18" t="s">
        <v>65</v>
      </c>
      <c r="D18">
        <v>40</v>
      </c>
      <c r="E18" s="2">
        <f>SUMPRODUCT($G18:$AV18,$G$3:$AV$3)/SUMPRODUCT(--($G18:$AV18&lt;&gt;""),$G$3:$AV$3)</f>
        <v>1.2718082713874601</v>
      </c>
      <c r="F18" s="3">
        <f>COUNTBLANK(G18:AV18)</f>
        <v>0</v>
      </c>
      <c r="G18">
        <v>1.26123652673122</v>
      </c>
      <c r="H18">
        <v>1.25934206473303</v>
      </c>
      <c r="I18">
        <v>1.25703234153948</v>
      </c>
      <c r="J18">
        <v>1.22854748333541</v>
      </c>
      <c r="K18">
        <v>1.29750016037755</v>
      </c>
      <c r="L18">
        <v>1.24699283114225</v>
      </c>
      <c r="M18">
        <v>1.28676690039973</v>
      </c>
      <c r="N18">
        <v>1.2623588392735601</v>
      </c>
      <c r="O18">
        <v>1.3539432281869599</v>
      </c>
      <c r="P18">
        <v>1.2909774352091501</v>
      </c>
      <c r="Q18">
        <v>1.28840186557973</v>
      </c>
      <c r="R18">
        <v>1.2362050328776</v>
      </c>
      <c r="S18">
        <v>1.2653023786614901</v>
      </c>
      <c r="T18">
        <v>1.2337733282643699</v>
      </c>
      <c r="U18">
        <v>1.29847032235122</v>
      </c>
      <c r="V18">
        <v>1.2874482619899299</v>
      </c>
      <c r="W18">
        <v>1.26214724636757</v>
      </c>
      <c r="X18">
        <v>1.2721632613209799</v>
      </c>
      <c r="Y18">
        <v>1.31697596948058</v>
      </c>
      <c r="Z18">
        <v>1.24103673169913</v>
      </c>
      <c r="AA18">
        <v>1.2969524125626499</v>
      </c>
      <c r="AB18">
        <v>1.26463011474479</v>
      </c>
      <c r="AC18">
        <v>1.28827733243478</v>
      </c>
      <c r="AD18">
        <v>1.27792454090497</v>
      </c>
      <c r="AE18">
        <v>1.2852230528611399</v>
      </c>
      <c r="AF18">
        <v>1.2281727566487499</v>
      </c>
      <c r="AG18">
        <v>1.2905969279945699</v>
      </c>
      <c r="AH18">
        <v>1.2896346084614301</v>
      </c>
      <c r="AI18">
        <v>1.2335540240285101</v>
      </c>
      <c r="AJ18">
        <v>1.25096247353974</v>
      </c>
      <c r="AK18">
        <v>1.2857937767165999</v>
      </c>
      <c r="AL18">
        <v>1.27852833603991</v>
      </c>
      <c r="AM18">
        <v>1.2286690671165701</v>
      </c>
      <c r="AN18">
        <v>1.27817501218607</v>
      </c>
      <c r="AO18">
        <v>1.2127258007998301</v>
      </c>
      <c r="AP18">
        <v>1.2796082348240001</v>
      </c>
      <c r="AQ18">
        <v>1.2760097326479101</v>
      </c>
      <c r="AR18">
        <v>1.2866480927372801</v>
      </c>
      <c r="AS18">
        <v>1.2228735828205799</v>
      </c>
      <c r="AT18">
        <v>1.19813088371582</v>
      </c>
      <c r="AU18">
        <v>1.2289247566260799</v>
      </c>
      <c r="AV18">
        <v>1.27569124937655</v>
      </c>
    </row>
    <row r="19" spans="1:48" x14ac:dyDescent="0.2">
      <c r="A19" t="s">
        <v>74</v>
      </c>
      <c r="B19" t="s">
        <v>51</v>
      </c>
      <c r="C19" t="s">
        <v>57</v>
      </c>
      <c r="D19">
        <v>40</v>
      </c>
      <c r="E19" s="2">
        <f>SUMPRODUCT($G19:$AV19,$G$3:$AV$3)/SUMPRODUCT(--($G19:$AV19&lt;&gt;""),$G$3:$AV$3)</f>
        <v>1.3115160978636171</v>
      </c>
      <c r="F19" s="3">
        <f>COUNTBLANK(G19:AV19)</f>
        <v>0</v>
      </c>
      <c r="G19">
        <v>1.3273583256534001</v>
      </c>
      <c r="H19">
        <v>1.32419150798999</v>
      </c>
      <c r="I19">
        <v>1.32525635235179</v>
      </c>
      <c r="J19">
        <v>1.2779180077535801</v>
      </c>
      <c r="K19">
        <v>1.2902839421176999</v>
      </c>
      <c r="L19">
        <v>1.31517054891284</v>
      </c>
      <c r="M19">
        <v>1.2896496567940501</v>
      </c>
      <c r="N19">
        <v>1.3225430136232901</v>
      </c>
      <c r="O19">
        <v>1.4253272190878601</v>
      </c>
      <c r="P19">
        <v>1.2939960461961</v>
      </c>
      <c r="Q19">
        <v>1.3676320505395601</v>
      </c>
      <c r="R19">
        <v>1.28889923883445</v>
      </c>
      <c r="S19">
        <v>1.2705999256935401</v>
      </c>
      <c r="T19">
        <v>1.22557859684129</v>
      </c>
      <c r="U19">
        <v>1.28440287415778</v>
      </c>
      <c r="V19">
        <v>1.3341137971427799</v>
      </c>
      <c r="W19">
        <v>1.3187771085756399</v>
      </c>
      <c r="X19">
        <v>1.32957510306058</v>
      </c>
      <c r="Y19">
        <v>1.38229105598098</v>
      </c>
      <c r="Z19">
        <v>1.1983163304247799</v>
      </c>
      <c r="AA19">
        <v>1.2754899479755</v>
      </c>
      <c r="AB19">
        <v>1.32399403485159</v>
      </c>
      <c r="AC19">
        <v>1.2605501190024999</v>
      </c>
      <c r="AD19">
        <v>1.2902354546033099</v>
      </c>
      <c r="AE19">
        <v>1.28750350754601</v>
      </c>
      <c r="AF19">
        <v>1.27343802094341</v>
      </c>
      <c r="AG19">
        <v>1.33732615940792</v>
      </c>
      <c r="AH19">
        <v>1.29254138881491</v>
      </c>
      <c r="AI19">
        <v>1.2812697244042801</v>
      </c>
      <c r="AJ19">
        <v>1.2338199881148799</v>
      </c>
      <c r="AK19">
        <v>1.25097396289787</v>
      </c>
      <c r="AL19">
        <v>1.2807033242018999</v>
      </c>
      <c r="AM19">
        <v>1.2622068187981501</v>
      </c>
      <c r="AN19">
        <v>1.3305680869271399</v>
      </c>
      <c r="AO19">
        <v>1.23218288815626</v>
      </c>
      <c r="AP19">
        <v>1.2950908939633401</v>
      </c>
      <c r="AQ19">
        <v>1.30243294017792</v>
      </c>
      <c r="AR19">
        <v>1.292860070828</v>
      </c>
      <c r="AS19">
        <v>1.26812502418131</v>
      </c>
      <c r="AT19">
        <v>1.24095278606205</v>
      </c>
      <c r="AU19">
        <v>1.27501141324408</v>
      </c>
      <c r="AV19">
        <v>1.3222379182748101</v>
      </c>
    </row>
    <row r="20" spans="1:48" x14ac:dyDescent="0.2">
      <c r="A20" t="s">
        <v>70</v>
      </c>
      <c r="B20" t="s">
        <v>64</v>
      </c>
      <c r="C20" t="s">
        <v>52</v>
      </c>
      <c r="D20">
        <v>40</v>
      </c>
      <c r="E20" s="2">
        <f>SUMPRODUCT($G20:$AV20,$G$3:$AV$3)/SUMPRODUCT(--($G20:$AV20&lt;&gt;""),$G$3:$AV$3)</f>
        <v>1.3158562399202292</v>
      </c>
      <c r="F20" s="3">
        <f>COUNTBLANK(G20:AV20)</f>
        <v>0</v>
      </c>
      <c r="G20">
        <v>1.33253007061426</v>
      </c>
      <c r="H20">
        <v>1.3341606883249799</v>
      </c>
      <c r="I20">
        <v>1.33355053029792</v>
      </c>
      <c r="J20">
        <v>1.2884639747365101</v>
      </c>
      <c r="K20">
        <v>1.23906056451575</v>
      </c>
      <c r="L20">
        <v>1.3713773349556799</v>
      </c>
      <c r="M20">
        <v>1.3809083368234001</v>
      </c>
      <c r="N20">
        <v>1.3608715193629499</v>
      </c>
      <c r="O20">
        <v>1.3389470004363599</v>
      </c>
      <c r="P20">
        <v>1.22336331221004</v>
      </c>
      <c r="Q20">
        <v>1.3488998704991999</v>
      </c>
      <c r="R20">
        <v>1.2888261622914701</v>
      </c>
      <c r="S20">
        <v>1.3159643827324601</v>
      </c>
      <c r="T20">
        <v>1.2778753462578201</v>
      </c>
      <c r="U20">
        <v>1.3593935806711599</v>
      </c>
      <c r="V20">
        <v>1.31017104051278</v>
      </c>
      <c r="W20">
        <v>1.31861495986206</v>
      </c>
      <c r="X20">
        <v>1.3757307659607401</v>
      </c>
      <c r="Y20">
        <v>1.30036814105155</v>
      </c>
      <c r="Z20">
        <v>1.2547008070016099</v>
      </c>
      <c r="AA20">
        <v>1.3248165057425301</v>
      </c>
      <c r="AB20">
        <v>1.30110023799653</v>
      </c>
      <c r="AC20">
        <v>1.31048223552906</v>
      </c>
      <c r="AD20">
        <v>1.3382224177265201</v>
      </c>
      <c r="AE20">
        <v>1.2815700286849001</v>
      </c>
      <c r="AF20">
        <v>1.28134194039185</v>
      </c>
      <c r="AG20">
        <v>1.34396245201392</v>
      </c>
      <c r="AH20">
        <v>1.2799039143499999</v>
      </c>
      <c r="AI20">
        <v>1.2864867248005001</v>
      </c>
      <c r="AJ20">
        <v>1.3075720681827401</v>
      </c>
      <c r="AK20">
        <v>1.31595974833596</v>
      </c>
      <c r="AL20">
        <v>1.27826388380589</v>
      </c>
      <c r="AM20">
        <v>1.2715985010412501</v>
      </c>
      <c r="AN20">
        <v>1.2959427993961901</v>
      </c>
      <c r="AO20">
        <v>1.2917435816098499</v>
      </c>
      <c r="AP20">
        <v>1.2958148626352499</v>
      </c>
      <c r="AQ20">
        <v>1.29295967674162</v>
      </c>
      <c r="AR20">
        <v>1.24242018746175</v>
      </c>
      <c r="AS20">
        <v>1.3020495904607801</v>
      </c>
      <c r="AT20">
        <v>1.2562226714999201</v>
      </c>
      <c r="AU20">
        <v>1.37274052654735</v>
      </c>
      <c r="AV20">
        <v>1.27006481563311</v>
      </c>
    </row>
    <row r="21" spans="1:48" x14ac:dyDescent="0.2">
      <c r="A21" t="s">
        <v>103</v>
      </c>
      <c r="B21" t="s">
        <v>104</v>
      </c>
      <c r="C21" t="s">
        <v>87</v>
      </c>
      <c r="D21">
        <v>40</v>
      </c>
      <c r="E21" s="2">
        <f>SUMPRODUCT($G21:$AV21,$G$3:$AV$3)/SUMPRODUCT(--($G21:$AV21&lt;&gt;""),$G$3:$AV$3)</f>
        <v>1.3649314449655525</v>
      </c>
      <c r="F21" s="3">
        <f>COUNTBLANK(G21:AV21)</f>
        <v>2</v>
      </c>
      <c r="G21">
        <v>1.36427813133098</v>
      </c>
      <c r="H21">
        <v>1.3626606458154</v>
      </c>
      <c r="I21">
        <v>1.36198023844657</v>
      </c>
      <c r="J21">
        <v>1.2983271826568801</v>
      </c>
      <c r="K21">
        <v>1.2605455129447201</v>
      </c>
      <c r="L21">
        <v>1.2787707735716001</v>
      </c>
      <c r="M21">
        <v>1.3816173662532301</v>
      </c>
      <c r="N21">
        <v>1.3692516292814301</v>
      </c>
      <c r="O21">
        <v>1.3630074972491699</v>
      </c>
      <c r="P21">
        <v>1.4657239349090001</v>
      </c>
      <c r="Q21">
        <v>1.4135431887571299</v>
      </c>
      <c r="R21">
        <v>1.53209171601983</v>
      </c>
      <c r="S21">
        <v>1.34319762512466</v>
      </c>
      <c r="T21">
        <v>1.32850390625878</v>
      </c>
      <c r="U21">
        <v>1.3374496924914601</v>
      </c>
      <c r="V21">
        <v>1.3539126867584801</v>
      </c>
      <c r="W21">
        <v>1.3204342805936899</v>
      </c>
      <c r="X21">
        <v>1.32570587556023</v>
      </c>
      <c r="Y21">
        <v>1.5543633150415901</v>
      </c>
      <c r="Z21">
        <v>1.3204159063887</v>
      </c>
      <c r="AA21">
        <v>1.3863612740300899</v>
      </c>
      <c r="AB21">
        <v>1.5680499356089901</v>
      </c>
      <c r="AC21">
        <v>1.3356684359347699</v>
      </c>
      <c r="AD21">
        <v>1.5211240923810601</v>
      </c>
      <c r="AE21">
        <v>1.33627395999864</v>
      </c>
      <c r="AF21">
        <v>1.51457227327139</v>
      </c>
      <c r="AG21">
        <v>1.40006344018928</v>
      </c>
      <c r="AH21">
        <v>1.3250144314557299</v>
      </c>
      <c r="AI21">
        <v>1.5733494003894399</v>
      </c>
      <c r="AJ21">
        <v>1.3218178153886699</v>
      </c>
      <c r="AK21">
        <v>1.32118878286608</v>
      </c>
      <c r="AL21">
        <v>1.35421442971147</v>
      </c>
      <c r="AM21">
        <v>1.3133397475613899</v>
      </c>
      <c r="AN21">
        <v>1.31477070323582</v>
      </c>
      <c r="AO21">
        <v>1.3284901320670299</v>
      </c>
      <c r="AQ21">
        <v>1.5576478990596301</v>
      </c>
      <c r="AR21">
        <v>1.32898978657025</v>
      </c>
      <c r="AS21">
        <v>1.3141746612060801</v>
      </c>
      <c r="AU21">
        <v>1.3078629239098101</v>
      </c>
      <c r="AV21">
        <v>1.2941403506126401</v>
      </c>
    </row>
    <row r="22" spans="1:48" x14ac:dyDescent="0.2">
      <c r="A22" t="s">
        <v>61</v>
      </c>
      <c r="B22" t="s">
        <v>62</v>
      </c>
      <c r="C22" t="s">
        <v>52</v>
      </c>
      <c r="D22">
        <v>40</v>
      </c>
      <c r="E22" s="2">
        <f>SUMPRODUCT($G22:$AV22,$G$3:$AV$3)/SUMPRODUCT(--($G22:$AV22&lt;&gt;""),$G$3:$AV$3)</f>
        <v>1.3700791484227619</v>
      </c>
      <c r="F22" s="3">
        <f>COUNTBLANK(G22:AV22)</f>
        <v>1</v>
      </c>
      <c r="G22">
        <v>1.2464232514086899</v>
      </c>
      <c r="H22">
        <v>1.3743898462936599</v>
      </c>
      <c r="I22">
        <v>1.3673014175420899</v>
      </c>
      <c r="J22">
        <v>1.17044349184329</v>
      </c>
      <c r="K22">
        <v>1.5384740125537499</v>
      </c>
      <c r="L22">
        <v>1.36284617190757</v>
      </c>
      <c r="N22">
        <v>1.30002231678836</v>
      </c>
      <c r="O22">
        <v>1.5431192966538301</v>
      </c>
      <c r="P22">
        <v>1.57064991813437</v>
      </c>
      <c r="Q22">
        <v>1.2482160403464699</v>
      </c>
      <c r="R22">
        <v>1.4120686064607499</v>
      </c>
      <c r="S22">
        <v>1.30297523826552</v>
      </c>
      <c r="T22">
        <v>1.3049189468245499</v>
      </c>
      <c r="U22">
        <v>1.2715955925009399</v>
      </c>
      <c r="V22">
        <v>1.2495955782858801</v>
      </c>
      <c r="W22">
        <v>1.3820364145791399</v>
      </c>
      <c r="X22">
        <v>1.4269508173299801</v>
      </c>
      <c r="Y22">
        <v>1.48079418572612</v>
      </c>
      <c r="Z22">
        <v>1.34417257273138</v>
      </c>
      <c r="AA22">
        <v>1.4617940387694299</v>
      </c>
      <c r="AB22">
        <v>1.43166718357099</v>
      </c>
      <c r="AC22">
        <v>1.1879523614221801</v>
      </c>
      <c r="AD22">
        <v>1.3679967661702299</v>
      </c>
      <c r="AE22">
        <v>1.3825758511267201</v>
      </c>
      <c r="AF22">
        <v>1.3330590609013699</v>
      </c>
      <c r="AG22">
        <v>1.4221396023660999</v>
      </c>
      <c r="AH22">
        <v>1.2171014704152501</v>
      </c>
      <c r="AI22">
        <v>1.32999210292429</v>
      </c>
      <c r="AJ22">
        <v>1.2036993459045</v>
      </c>
      <c r="AK22">
        <v>1.22920086246269</v>
      </c>
      <c r="AL22">
        <v>1.3520473123536201</v>
      </c>
      <c r="AM22">
        <v>1.3321519346356401</v>
      </c>
      <c r="AN22">
        <v>1.22614036920211</v>
      </c>
      <c r="AO22">
        <v>1.2458590858057399</v>
      </c>
      <c r="AP22">
        <v>1.3098594693949599</v>
      </c>
      <c r="AQ22">
        <v>1.4564444782896999</v>
      </c>
      <c r="AR22">
        <v>1.1331749597490399</v>
      </c>
      <c r="AS22">
        <v>1.32765505892552</v>
      </c>
      <c r="AT22">
        <v>1.2761870314876</v>
      </c>
      <c r="AU22">
        <v>1.3378381590487101</v>
      </c>
      <c r="AV22">
        <v>1.2269007398325</v>
      </c>
    </row>
    <row r="23" spans="1:48" x14ac:dyDescent="0.2">
      <c r="A23" t="s">
        <v>97</v>
      </c>
      <c r="B23" t="s">
        <v>85</v>
      </c>
      <c r="C23" t="s">
        <v>52</v>
      </c>
      <c r="D23">
        <v>40</v>
      </c>
      <c r="E23" s="2">
        <f>SUMPRODUCT($G23:$AV23,$G$3:$AV$3)/SUMPRODUCT(--($G23:$AV23&lt;&gt;""),$G$3:$AV$3)</f>
        <v>1.3867944922274498</v>
      </c>
      <c r="F23" s="3">
        <f>COUNTBLANK(G23:AV23)</f>
        <v>3</v>
      </c>
      <c r="G23">
        <v>1.5343516340968599</v>
      </c>
      <c r="H23">
        <v>1.53276195104044</v>
      </c>
      <c r="I23">
        <v>1.5348725098364999</v>
      </c>
      <c r="J23">
        <v>1.3476999519951101</v>
      </c>
      <c r="K23">
        <v>1.42682041748426</v>
      </c>
      <c r="L23">
        <v>1.41731218533045</v>
      </c>
      <c r="P23">
        <v>1.5183489606745599</v>
      </c>
      <c r="Q23">
        <v>1.3746545919159501</v>
      </c>
      <c r="R23">
        <v>1.26162930940444</v>
      </c>
      <c r="S23">
        <v>1.23554364502717</v>
      </c>
      <c r="T23">
        <v>1.20873668596717</v>
      </c>
      <c r="U23">
        <v>1.29334690552103</v>
      </c>
      <c r="V23">
        <v>1.38574861056204</v>
      </c>
      <c r="W23">
        <v>1.2369547885444001</v>
      </c>
      <c r="X23">
        <v>1.3113936899979499</v>
      </c>
      <c r="Y23">
        <v>1.3577964761387999</v>
      </c>
      <c r="Z23">
        <v>1.15605676809868</v>
      </c>
      <c r="AA23">
        <v>1.37131320940137</v>
      </c>
      <c r="AB23">
        <v>1.4448921757755799</v>
      </c>
      <c r="AC23">
        <v>1.28080804438477</v>
      </c>
      <c r="AD23">
        <v>1.2493773625270901</v>
      </c>
      <c r="AE23">
        <v>1.5022059225037101</v>
      </c>
      <c r="AF23">
        <v>1.2372178068056701</v>
      </c>
      <c r="AG23">
        <v>1.4022829503580301</v>
      </c>
      <c r="AH23">
        <v>1.3985838979416201</v>
      </c>
      <c r="AI23">
        <v>1.21892521346155</v>
      </c>
      <c r="AJ23">
        <v>1.22879331562299</v>
      </c>
      <c r="AK23">
        <v>1.20530353921003</v>
      </c>
      <c r="AL23">
        <v>1.39504042650259</v>
      </c>
      <c r="AM23">
        <v>1.26372031162159</v>
      </c>
      <c r="AN23">
        <v>1.21699990619455</v>
      </c>
      <c r="AO23">
        <v>1.1790187193637001</v>
      </c>
      <c r="AP23">
        <v>1.1212509174124501</v>
      </c>
      <c r="AQ23">
        <v>1.26016265933046</v>
      </c>
      <c r="AR23">
        <v>1.0523342133659299</v>
      </c>
      <c r="AS23">
        <v>1.1845677560509</v>
      </c>
      <c r="AT23">
        <v>1.21707602657721</v>
      </c>
      <c r="AU23">
        <v>1.2465873211701399</v>
      </c>
      <c r="AV23">
        <v>1.2493050891821</v>
      </c>
    </row>
    <row r="24" spans="1:48" x14ac:dyDescent="0.2">
      <c r="A24" t="s">
        <v>81</v>
      </c>
      <c r="B24" t="s">
        <v>56</v>
      </c>
      <c r="C24" t="s">
        <v>69</v>
      </c>
      <c r="D24">
        <v>40</v>
      </c>
      <c r="E24" s="2">
        <f>SUMPRODUCT($G24:$AV24,$G$3:$AV$3)/SUMPRODUCT(--($G24:$AV24&lt;&gt;""),$G$3:$AV$3)</f>
        <v>1.4104824697882141</v>
      </c>
      <c r="F24" s="3">
        <f>COUNTBLANK(G24:AV24)</f>
        <v>0</v>
      </c>
      <c r="G24">
        <v>1.3718358871210901</v>
      </c>
      <c r="H24">
        <v>1.37203023362434</v>
      </c>
      <c r="I24">
        <v>1.3706756490257599</v>
      </c>
      <c r="J24">
        <v>1.3598833757966999</v>
      </c>
      <c r="K24">
        <v>1.4444781733316401</v>
      </c>
      <c r="L24">
        <v>1.3876690251305099</v>
      </c>
      <c r="M24">
        <v>1.4331880258628</v>
      </c>
      <c r="N24">
        <v>1.4424717145518799</v>
      </c>
      <c r="O24">
        <v>1.5078906563405099</v>
      </c>
      <c r="P24">
        <v>1.4393811898645399</v>
      </c>
      <c r="Q24">
        <v>1.43502803093564</v>
      </c>
      <c r="R24">
        <v>1.3752612135903901</v>
      </c>
      <c r="S24">
        <v>1.35756085276061</v>
      </c>
      <c r="T24">
        <v>1.35151341804653</v>
      </c>
      <c r="U24">
        <v>1.4034843012339999</v>
      </c>
      <c r="V24">
        <v>1.41682176665475</v>
      </c>
      <c r="W24">
        <v>1.3861716952306</v>
      </c>
      <c r="X24">
        <v>1.4185236681993501</v>
      </c>
      <c r="Y24">
        <v>1.46509311553171</v>
      </c>
      <c r="Z24">
        <v>1.32571685570099</v>
      </c>
      <c r="AA24">
        <v>1.3994001739858599</v>
      </c>
      <c r="AB24">
        <v>1.4056873054347401</v>
      </c>
      <c r="AC24">
        <v>1.38533389714771</v>
      </c>
      <c r="AD24">
        <v>1.39626410700299</v>
      </c>
      <c r="AE24">
        <v>1.4025637886192901</v>
      </c>
      <c r="AF24">
        <v>1.3440682107247399</v>
      </c>
      <c r="AG24">
        <v>1.41659487545662</v>
      </c>
      <c r="AH24">
        <v>1.3823053009699899</v>
      </c>
      <c r="AI24">
        <v>1.36187432638937</v>
      </c>
      <c r="AJ24">
        <v>1.3527716408154999</v>
      </c>
      <c r="AK24">
        <v>1.36420405277399</v>
      </c>
      <c r="AL24">
        <v>1.38697269958998</v>
      </c>
      <c r="AM24">
        <v>1.34386268415646</v>
      </c>
      <c r="AN24">
        <v>1.4070730456671301</v>
      </c>
      <c r="AO24">
        <v>1.3466505064942</v>
      </c>
      <c r="AP24">
        <v>1.3635380691344401</v>
      </c>
      <c r="AQ24">
        <v>1.3848304561987701</v>
      </c>
      <c r="AR24">
        <v>1.35985426192915</v>
      </c>
      <c r="AS24">
        <v>1.3501299020986</v>
      </c>
      <c r="AT24">
        <v>1.3098775685036801</v>
      </c>
      <c r="AU24">
        <v>1.38574510733356</v>
      </c>
      <c r="AV24">
        <v>1.38689656232172</v>
      </c>
    </row>
    <row r="25" spans="1:48" x14ac:dyDescent="0.2">
      <c r="A25" t="s">
        <v>94</v>
      </c>
      <c r="B25" t="s">
        <v>95</v>
      </c>
      <c r="C25" t="s">
        <v>57</v>
      </c>
      <c r="D25">
        <v>40</v>
      </c>
      <c r="E25" s="2">
        <f>SUMPRODUCT($G25:$AV25,$G$3:$AV$3)/SUMPRODUCT(--($G25:$AV25&lt;&gt;""),$G$3:$AV$3)</f>
        <v>1.4164476175466534</v>
      </c>
      <c r="F25" s="3">
        <f>COUNTBLANK(G25:AV25)</f>
        <v>0</v>
      </c>
      <c r="G25">
        <v>1.3210097790866</v>
      </c>
      <c r="H25">
        <v>1.32453092247374</v>
      </c>
      <c r="I25">
        <v>1.3187724031078301</v>
      </c>
      <c r="J25">
        <v>1.2840728504465799</v>
      </c>
      <c r="K25">
        <v>1.45900897474984</v>
      </c>
      <c r="L25">
        <v>1.4996491477015199</v>
      </c>
      <c r="M25">
        <v>1.5923738914265999</v>
      </c>
      <c r="N25">
        <v>1.42653381657209</v>
      </c>
      <c r="O25">
        <v>1.6042012636340599</v>
      </c>
      <c r="P25">
        <v>1.46406751946094</v>
      </c>
      <c r="Q25">
        <v>1.3529631946068501</v>
      </c>
      <c r="R25">
        <v>1.3721512031298699</v>
      </c>
      <c r="S25">
        <v>1.2999650451884299</v>
      </c>
      <c r="T25">
        <v>1.29488443906039</v>
      </c>
      <c r="U25">
        <v>1.3668981131365101</v>
      </c>
      <c r="V25">
        <v>1.34734240282679</v>
      </c>
      <c r="W25">
        <v>1.4023343295240001</v>
      </c>
      <c r="X25">
        <v>1.3556294069053101</v>
      </c>
      <c r="Y25">
        <v>1.3886989315048801</v>
      </c>
      <c r="Z25">
        <v>1.1063262825576099</v>
      </c>
      <c r="AA25">
        <v>1.3950994867239801</v>
      </c>
      <c r="AB25">
        <v>1.4036954816968099</v>
      </c>
      <c r="AC25">
        <v>1.3369229279783601</v>
      </c>
      <c r="AD25">
        <v>1.38813480288727</v>
      </c>
      <c r="AE25">
        <v>1.2236872474050899</v>
      </c>
      <c r="AF25">
        <v>1.3027744200075799</v>
      </c>
      <c r="AG25">
        <v>1.3549967014745199</v>
      </c>
      <c r="AH25">
        <v>1.1891388748854399</v>
      </c>
      <c r="AI25">
        <v>1.28838507557241</v>
      </c>
      <c r="AJ25">
        <v>1.29103358753125</v>
      </c>
      <c r="AK25">
        <v>1.1619209410366</v>
      </c>
      <c r="AL25">
        <v>1.3869889670494</v>
      </c>
      <c r="AM25">
        <v>1.2771043213469899</v>
      </c>
      <c r="AN25">
        <v>1.3127686475729401</v>
      </c>
      <c r="AO25">
        <v>1.2362236942199201</v>
      </c>
      <c r="AP25">
        <v>1.25147661900638</v>
      </c>
      <c r="AQ25">
        <v>1.3811651378385099</v>
      </c>
      <c r="AR25">
        <v>1.2235258124539199</v>
      </c>
      <c r="AS25">
        <v>1.2446003144057201</v>
      </c>
      <c r="AT25">
        <v>1.2132741471863999</v>
      </c>
      <c r="AU25">
        <v>1.34009482998828</v>
      </c>
      <c r="AV25">
        <v>1.3147432390936</v>
      </c>
    </row>
    <row r="26" spans="1:48" x14ac:dyDescent="0.2">
      <c r="A26" t="s">
        <v>53</v>
      </c>
      <c r="B26" t="s">
        <v>54</v>
      </c>
      <c r="C26" t="s">
        <v>52</v>
      </c>
      <c r="D26">
        <v>40</v>
      </c>
      <c r="E26" s="2">
        <f>SUMPRODUCT($G26:$AV26,$G$3:$AV$3)/SUMPRODUCT(--($G26:$AV26&lt;&gt;""),$G$3:$AV$3)</f>
        <v>1.4668875307463471</v>
      </c>
      <c r="F26" s="3">
        <f>COUNTBLANK(G26:AV26)</f>
        <v>1</v>
      </c>
      <c r="G26">
        <v>1.5535673257242899</v>
      </c>
      <c r="H26">
        <v>1.5501404228656801</v>
      </c>
      <c r="I26">
        <v>1.5414323358773001</v>
      </c>
      <c r="J26">
        <v>1.4135992766746199</v>
      </c>
      <c r="K26">
        <v>1.51774066718384</v>
      </c>
      <c r="L26">
        <v>1.4114589706028899</v>
      </c>
      <c r="M26">
        <v>1.48530840293538</v>
      </c>
      <c r="N26">
        <v>1.4523283631294399</v>
      </c>
      <c r="P26">
        <v>1.56088062321405</v>
      </c>
      <c r="Q26">
        <v>1.4390270181993301</v>
      </c>
      <c r="R26">
        <v>1.4664194990238699</v>
      </c>
      <c r="S26">
        <v>1.4051415083623999</v>
      </c>
      <c r="T26">
        <v>1.38422318717496</v>
      </c>
      <c r="U26">
        <v>1.42736661241824</v>
      </c>
      <c r="V26">
        <v>1.45468926908688</v>
      </c>
      <c r="W26">
        <v>1.4921064892921501</v>
      </c>
      <c r="X26">
        <v>1.4154835608776399</v>
      </c>
      <c r="Y26">
        <v>1.46216376632692</v>
      </c>
      <c r="Z26">
        <v>1.4018190628529399</v>
      </c>
      <c r="AA26">
        <v>1.50938938993327</v>
      </c>
      <c r="AB26">
        <v>1.44998869373489</v>
      </c>
      <c r="AC26">
        <v>1.4270686960146</v>
      </c>
      <c r="AD26">
        <v>1.37045698506292</v>
      </c>
      <c r="AE26">
        <v>1.45681166282818</v>
      </c>
      <c r="AF26">
        <v>1.3491454524708999</v>
      </c>
      <c r="AG26">
        <v>1.4346374035178</v>
      </c>
      <c r="AH26">
        <v>1.40811149138433</v>
      </c>
      <c r="AI26">
        <v>1.3928125112757399</v>
      </c>
      <c r="AJ26">
        <v>1.3932375622122299</v>
      </c>
      <c r="AK26">
        <v>1.4349218028124899</v>
      </c>
      <c r="AL26">
        <v>1.4302359824837201</v>
      </c>
      <c r="AM26">
        <v>1.4004782585140501</v>
      </c>
      <c r="AN26">
        <v>1.45425315615038</v>
      </c>
      <c r="AO26">
        <v>1.4134711812104701</v>
      </c>
      <c r="AP26">
        <v>1.3920682131228801</v>
      </c>
      <c r="AQ26">
        <v>1.40381148552018</v>
      </c>
      <c r="AR26">
        <v>1.2805848836453999</v>
      </c>
      <c r="AS26">
        <v>1.3975719659849399</v>
      </c>
      <c r="AT26">
        <v>1.3582582166186099</v>
      </c>
      <c r="AU26">
        <v>1.39033954190297</v>
      </c>
      <c r="AV26">
        <v>1.4595087650440699</v>
      </c>
    </row>
    <row r="27" spans="1:48" x14ac:dyDescent="0.2">
      <c r="A27" t="s">
        <v>58</v>
      </c>
      <c r="B27" t="s">
        <v>59</v>
      </c>
      <c r="C27" t="s">
        <v>60</v>
      </c>
      <c r="D27">
        <v>40</v>
      </c>
      <c r="E27" s="2">
        <f>SUMPRODUCT($G27:$AV27,$G$3:$AV$3)/SUMPRODUCT(--($G27:$AV27&lt;&gt;""),$G$3:$AV$3)</f>
        <v>1.4786607901911615</v>
      </c>
      <c r="F27" s="3">
        <f>COUNTBLANK(G27:AV27)</f>
        <v>1</v>
      </c>
      <c r="G27">
        <v>1.4364571605203</v>
      </c>
      <c r="H27">
        <v>1.4333275447323901</v>
      </c>
      <c r="I27">
        <v>1.4364851863082999</v>
      </c>
      <c r="J27">
        <v>1.38923091223357</v>
      </c>
      <c r="K27">
        <v>1.55868206908425</v>
      </c>
      <c r="L27">
        <v>1.48191103263726</v>
      </c>
      <c r="N27">
        <v>1.52999204379843</v>
      </c>
      <c r="O27">
        <v>1.64710423112663</v>
      </c>
      <c r="P27">
        <v>1.4882970833084901</v>
      </c>
      <c r="Q27">
        <v>1.46434398262605</v>
      </c>
      <c r="R27">
        <v>1.4550101886551099</v>
      </c>
      <c r="S27">
        <v>1.4149409713138399</v>
      </c>
      <c r="T27">
        <v>1.3777791112504301</v>
      </c>
      <c r="U27">
        <v>1.43396083694485</v>
      </c>
      <c r="V27">
        <v>1.4432043499364</v>
      </c>
      <c r="W27">
        <v>1.4764423927111701</v>
      </c>
      <c r="X27">
        <v>1.4756104119728899</v>
      </c>
      <c r="Y27">
        <v>1.51793146119103</v>
      </c>
      <c r="Z27">
        <v>1.3309908389118901</v>
      </c>
      <c r="AA27">
        <v>1.5170753897407301</v>
      </c>
      <c r="AB27">
        <v>1.49181579653928</v>
      </c>
      <c r="AC27">
        <v>1.4248168221928701</v>
      </c>
      <c r="AD27">
        <v>1.46555893768913</v>
      </c>
      <c r="AE27">
        <v>1.44642841314253</v>
      </c>
      <c r="AF27">
        <v>1.40066217682897</v>
      </c>
      <c r="AG27">
        <v>1.45490912925954</v>
      </c>
      <c r="AH27">
        <v>1.40175961313868</v>
      </c>
      <c r="AI27">
        <v>1.3763529562166801</v>
      </c>
      <c r="AJ27">
        <v>1.3866020508382</v>
      </c>
      <c r="AK27">
        <v>1.3717195333196299</v>
      </c>
      <c r="AL27">
        <v>1.4485970079579</v>
      </c>
      <c r="AM27">
        <v>1.3988064870160899</v>
      </c>
      <c r="AN27">
        <v>1.4333576623222599</v>
      </c>
      <c r="AO27">
        <v>1.39618235745146</v>
      </c>
      <c r="AP27">
        <v>1.35862783720418</v>
      </c>
      <c r="AQ27">
        <v>1.4765044484746499</v>
      </c>
      <c r="AR27">
        <v>1.3080728226029701</v>
      </c>
      <c r="AS27">
        <v>1.38549883199426</v>
      </c>
      <c r="AT27">
        <v>1.3593389275185299</v>
      </c>
      <c r="AU27">
        <v>1.4539738408598799</v>
      </c>
      <c r="AV27">
        <v>1.44000918182058</v>
      </c>
    </row>
    <row r="28" spans="1:48" x14ac:dyDescent="0.2">
      <c r="A28" t="s">
        <v>96</v>
      </c>
      <c r="B28" t="s">
        <v>89</v>
      </c>
      <c r="C28" t="s">
        <v>52</v>
      </c>
      <c r="D28">
        <v>40</v>
      </c>
      <c r="E28" s="2">
        <f>SUMPRODUCT($G28:$AV28,$G$3:$AV$3)/SUMPRODUCT(--($G28:$AV28&lt;&gt;""),$G$3:$AV$3)</f>
        <v>1.4837640220881343</v>
      </c>
      <c r="F28" s="3">
        <f>COUNTBLANK(G28:AV28)</f>
        <v>2</v>
      </c>
      <c r="G28">
        <v>1.43988655572635</v>
      </c>
      <c r="H28">
        <v>1.44571125145991</v>
      </c>
      <c r="I28">
        <v>1.43734370193132</v>
      </c>
      <c r="J28">
        <v>1.3731760327967</v>
      </c>
      <c r="K28">
        <v>1.59468856002121</v>
      </c>
      <c r="L28">
        <v>1.4151458228537801</v>
      </c>
      <c r="M28">
        <v>1.53269749641492</v>
      </c>
      <c r="P28">
        <v>1.60470565941802</v>
      </c>
      <c r="Q28">
        <v>1.5381751462053299</v>
      </c>
      <c r="R28">
        <v>1.4965041918989299</v>
      </c>
      <c r="S28">
        <v>1.41083579616972</v>
      </c>
      <c r="T28">
        <v>1.4075188914350201</v>
      </c>
      <c r="U28">
        <v>1.47983632707964</v>
      </c>
      <c r="V28">
        <v>1.4538753727153</v>
      </c>
      <c r="W28">
        <v>1.46993089703647</v>
      </c>
      <c r="X28">
        <v>1.43942479325739</v>
      </c>
      <c r="Y28">
        <v>1.4834382043747201</v>
      </c>
      <c r="Z28">
        <v>1.3644235286503601</v>
      </c>
      <c r="AA28">
        <v>1.4947765852586801</v>
      </c>
      <c r="AB28">
        <v>1.5345719520966601</v>
      </c>
      <c r="AC28">
        <v>1.45511735030675</v>
      </c>
      <c r="AD28">
        <v>1.4903927625806099</v>
      </c>
      <c r="AE28">
        <v>1.47874790807485</v>
      </c>
      <c r="AF28">
        <v>1.4228290041984599</v>
      </c>
      <c r="AG28">
        <v>1.47699549947119</v>
      </c>
      <c r="AH28">
        <v>1.4644874897937401</v>
      </c>
      <c r="AI28">
        <v>1.4207138111873401</v>
      </c>
      <c r="AJ28">
        <v>1.4065600043068001</v>
      </c>
      <c r="AK28">
        <v>1.40501770117195</v>
      </c>
      <c r="AL28">
        <v>1.45733175159572</v>
      </c>
      <c r="AM28">
        <v>1.44795341975096</v>
      </c>
      <c r="AN28">
        <v>1.42501409959145</v>
      </c>
      <c r="AO28">
        <v>1.39216192081583</v>
      </c>
      <c r="AP28">
        <v>1.38366192888092</v>
      </c>
      <c r="AQ28">
        <v>1.4549729488479</v>
      </c>
      <c r="AR28">
        <v>1.25894964101734</v>
      </c>
      <c r="AS28">
        <v>1.4246627731392301</v>
      </c>
      <c r="AT28">
        <v>1.38889699093637</v>
      </c>
      <c r="AU28">
        <v>1.4524269303181001</v>
      </c>
      <c r="AV28">
        <v>1.4767272472716599</v>
      </c>
    </row>
    <row r="29" spans="1:48" x14ac:dyDescent="0.2">
      <c r="A29" t="s">
        <v>102</v>
      </c>
      <c r="B29" t="s">
        <v>62</v>
      </c>
      <c r="C29" t="s">
        <v>52</v>
      </c>
      <c r="D29">
        <v>40</v>
      </c>
      <c r="E29" s="2">
        <f>SUMPRODUCT($G29:$AV29,$G$3:$AV$3)/SUMPRODUCT(--($G29:$AV29&lt;&gt;""),$G$3:$AV$3)</f>
        <v>1.4893169058544509</v>
      </c>
      <c r="F29" s="3">
        <f>COUNTBLANK(G29:AV29)</f>
        <v>20</v>
      </c>
      <c r="G29">
        <v>1.4567480276926601</v>
      </c>
      <c r="J29">
        <v>1.3786583702511399</v>
      </c>
      <c r="L29">
        <v>1.58242554284037</v>
      </c>
      <c r="N29">
        <v>1.5133190193446</v>
      </c>
      <c r="Q29">
        <v>1.4970373133156001</v>
      </c>
      <c r="U29">
        <v>1.5207803705428999</v>
      </c>
      <c r="V29">
        <v>1.46734268138649</v>
      </c>
      <c r="X29">
        <v>1.5964919912178499</v>
      </c>
      <c r="AC29">
        <v>1.4223677749477599</v>
      </c>
      <c r="AD29">
        <v>1.60624727415056</v>
      </c>
      <c r="AF29">
        <v>1.5511895639912501</v>
      </c>
      <c r="AH29">
        <v>1.4556746673924199</v>
      </c>
      <c r="AI29">
        <v>1.5648580198952899</v>
      </c>
      <c r="AJ29">
        <v>1.41183117751683</v>
      </c>
      <c r="AK29">
        <v>1.4584141404153099</v>
      </c>
      <c r="AN29">
        <v>1.4755051250576201</v>
      </c>
      <c r="AO29">
        <v>1.4681886052013</v>
      </c>
      <c r="AP29">
        <v>1.5530310010033801</v>
      </c>
      <c r="AR29">
        <v>1.4145909272702599</v>
      </c>
      <c r="AT29">
        <v>1.4769789240748701</v>
      </c>
      <c r="AU29">
        <v>1.5311140905756799</v>
      </c>
      <c r="AV29">
        <v>1.46778959832753</v>
      </c>
    </row>
    <row r="30" spans="1:48" x14ac:dyDescent="0.2">
      <c r="A30" t="s">
        <v>100</v>
      </c>
      <c r="B30" t="s">
        <v>51</v>
      </c>
      <c r="C30" t="s">
        <v>65</v>
      </c>
      <c r="D30">
        <v>40</v>
      </c>
      <c r="E30" s="2">
        <f>SUMPRODUCT($G30:$AV30,$G$3:$AV$3)/SUMPRODUCT(--($G30:$AV30&lt;&gt;""),$G$3:$AV$3)</f>
        <v>1.4903162081530654</v>
      </c>
      <c r="F30" s="3">
        <f>COUNTBLANK(G30:AV30)</f>
        <v>0</v>
      </c>
      <c r="G30">
        <v>1.5008410569286399</v>
      </c>
      <c r="H30">
        <v>1.5033932178373499</v>
      </c>
      <c r="I30">
        <v>1.4992607947052501</v>
      </c>
      <c r="J30">
        <v>1.4479581420701899</v>
      </c>
      <c r="K30">
        <v>1.45669614306868</v>
      </c>
      <c r="L30">
        <v>1.39429896524416</v>
      </c>
      <c r="M30">
        <v>1.5477595780725</v>
      </c>
      <c r="N30">
        <v>1.4671760673916701</v>
      </c>
      <c r="O30">
        <v>1.4954082321197999</v>
      </c>
      <c r="P30">
        <v>1.5463768609089401</v>
      </c>
      <c r="Q30">
        <v>1.5392006499630999</v>
      </c>
      <c r="R30">
        <v>1.54428380371442</v>
      </c>
      <c r="S30">
        <v>1.4959836164282201</v>
      </c>
      <c r="T30">
        <v>1.4705887323993101</v>
      </c>
      <c r="U30">
        <v>1.52992680833099</v>
      </c>
      <c r="V30">
        <v>1.4865987682802699</v>
      </c>
      <c r="W30">
        <v>1.4773517305121899</v>
      </c>
      <c r="X30">
        <v>1.480928631022</v>
      </c>
      <c r="Y30">
        <v>1.5092881878065501</v>
      </c>
      <c r="Z30">
        <v>1.4957804499751199</v>
      </c>
      <c r="AA30">
        <v>1.5496110713123501</v>
      </c>
      <c r="AB30">
        <v>1.5346092178334301</v>
      </c>
      <c r="AC30">
        <v>1.5523754215918899</v>
      </c>
      <c r="AD30">
        <v>1.44999683484098</v>
      </c>
      <c r="AE30">
        <v>1.50581462659038</v>
      </c>
      <c r="AF30">
        <v>1.4571535940953699</v>
      </c>
      <c r="AG30">
        <v>1.5562911092094001</v>
      </c>
      <c r="AH30">
        <v>1.5133421576505901</v>
      </c>
      <c r="AI30">
        <v>1.4942403010218901</v>
      </c>
      <c r="AJ30">
        <v>1.51666055846241</v>
      </c>
      <c r="AK30">
        <v>1.5409162449582601</v>
      </c>
      <c r="AL30">
        <v>1.50798042714209</v>
      </c>
      <c r="AM30">
        <v>1.4414493986315799</v>
      </c>
      <c r="AN30">
        <v>1.5360697762883999</v>
      </c>
      <c r="AO30">
        <v>1.4667502141411199</v>
      </c>
      <c r="AP30">
        <v>1.50986137768921</v>
      </c>
      <c r="AQ30">
        <v>1.5084718298595501</v>
      </c>
      <c r="AR30">
        <v>1.4252810729940799</v>
      </c>
      <c r="AS30">
        <v>1.45155046497136</v>
      </c>
      <c r="AT30">
        <v>1.43815641728012</v>
      </c>
      <c r="AU30">
        <v>1.44557692894559</v>
      </c>
      <c r="AV30">
        <v>1.4628400307251299</v>
      </c>
    </row>
    <row r="31" spans="1:48" x14ac:dyDescent="0.2">
      <c r="A31" t="s">
        <v>84</v>
      </c>
      <c r="B31" t="s">
        <v>85</v>
      </c>
      <c r="C31" t="s">
        <v>52</v>
      </c>
      <c r="D31">
        <v>40</v>
      </c>
      <c r="E31" s="2">
        <f>SUMPRODUCT($G31:$AV31,$G$3:$AV$3)/SUMPRODUCT(--($G31:$AV31&lt;&gt;""),$G$3:$AV$3)</f>
        <v>1.5018012997441679</v>
      </c>
      <c r="F31" s="3">
        <f>COUNTBLANK(G31:AV31)</f>
        <v>11</v>
      </c>
      <c r="G31">
        <v>1.57467428363093</v>
      </c>
      <c r="H31">
        <v>1.5804848016559501</v>
      </c>
      <c r="I31">
        <v>1.57908256951716</v>
      </c>
      <c r="R31">
        <v>1.5236524182795901</v>
      </c>
      <c r="S31">
        <v>1.43075989219945</v>
      </c>
      <c r="T31">
        <v>1.40653455418678</v>
      </c>
      <c r="U31">
        <v>1.4550912845581501</v>
      </c>
      <c r="W31">
        <v>1.4449675155134301</v>
      </c>
      <c r="X31">
        <v>1.4832179954945699</v>
      </c>
      <c r="Y31">
        <v>1.5585841013559101</v>
      </c>
      <c r="Z31">
        <v>1.36475743933184</v>
      </c>
      <c r="AA31">
        <v>1.6081434952260101</v>
      </c>
      <c r="AB31">
        <v>1.5018488488563999</v>
      </c>
      <c r="AC31">
        <v>1.4688671588376301</v>
      </c>
      <c r="AD31">
        <v>1.4526557814164101</v>
      </c>
      <c r="AF31">
        <v>1.3877441828874699</v>
      </c>
      <c r="AG31">
        <v>1.48487173575313</v>
      </c>
      <c r="AH31">
        <v>1.3858377299104601</v>
      </c>
      <c r="AI31">
        <v>1.4219600028911199</v>
      </c>
      <c r="AJ31">
        <v>1.45832323926698</v>
      </c>
      <c r="AK31">
        <v>1.35818303913171</v>
      </c>
      <c r="AL31">
        <v>1.4796544547352</v>
      </c>
      <c r="AN31">
        <v>1.46400834695814</v>
      </c>
      <c r="AO31">
        <v>1.3843327975308499</v>
      </c>
      <c r="AP31">
        <v>1.32166391045367</v>
      </c>
      <c r="AQ31">
        <v>1.50121281036492</v>
      </c>
      <c r="AR31">
        <v>1.24155584598783</v>
      </c>
      <c r="AS31">
        <v>1.38366498903538</v>
      </c>
      <c r="AT31">
        <v>1.33153771514348</v>
      </c>
      <c r="AU31">
        <v>1.4414576871131699</v>
      </c>
      <c r="AV31">
        <v>1.4956978423129501</v>
      </c>
    </row>
    <row r="32" spans="1:48" x14ac:dyDescent="0.2">
      <c r="A32" t="s">
        <v>90</v>
      </c>
      <c r="B32" t="s">
        <v>91</v>
      </c>
      <c r="C32" t="s">
        <v>60</v>
      </c>
      <c r="D32">
        <v>40</v>
      </c>
      <c r="E32" s="2">
        <f>SUMPRODUCT($G32:$AV32,$G$3:$AV$3)/SUMPRODUCT(--($G32:$AV32&lt;&gt;""),$G$3:$AV$3)</f>
        <v>1.523747956743281</v>
      </c>
      <c r="F32" s="3">
        <f>COUNTBLANK(G32:AV32)</f>
        <v>5</v>
      </c>
      <c r="G32">
        <v>1.47511473661545</v>
      </c>
      <c r="H32">
        <v>1.44320504033819</v>
      </c>
      <c r="I32">
        <v>1.47042726022074</v>
      </c>
      <c r="J32">
        <v>1.4777148000176601</v>
      </c>
      <c r="K32">
        <v>1.5174204852506601</v>
      </c>
      <c r="L32">
        <v>1.5289755141207599</v>
      </c>
      <c r="M32">
        <v>1.5682946308772601</v>
      </c>
      <c r="N32">
        <v>1.5008747698298299</v>
      </c>
      <c r="O32">
        <v>1.6496400227168699</v>
      </c>
      <c r="P32">
        <v>1.5327317943329399</v>
      </c>
      <c r="Q32">
        <v>1.57010048704489</v>
      </c>
      <c r="R32">
        <v>1.4641358998006699</v>
      </c>
      <c r="S32">
        <v>1.5112289706259801</v>
      </c>
      <c r="T32">
        <v>1.4885368079950401</v>
      </c>
      <c r="U32">
        <v>1.55345763077599</v>
      </c>
      <c r="V32">
        <v>1.5103341598890501</v>
      </c>
      <c r="X32">
        <v>1.5360632754363699</v>
      </c>
      <c r="Y32">
        <v>1.59198898732686</v>
      </c>
      <c r="Z32">
        <v>1.43626544351557</v>
      </c>
      <c r="AA32">
        <v>1.5005674029863401</v>
      </c>
      <c r="AB32">
        <v>1.57807322310739</v>
      </c>
      <c r="AC32">
        <v>1.56425824900485</v>
      </c>
      <c r="AD32">
        <v>1.53240833158461</v>
      </c>
      <c r="AE32">
        <v>1.48783026163535</v>
      </c>
      <c r="AF32">
        <v>1.4813777427517001</v>
      </c>
      <c r="AG32">
        <v>1.5682317627601801</v>
      </c>
      <c r="AH32">
        <v>1.54291704107987</v>
      </c>
      <c r="AI32">
        <v>1.53874546285547</v>
      </c>
      <c r="AJ32">
        <v>1.5220016136702299</v>
      </c>
      <c r="AK32">
        <v>1.5357658712153199</v>
      </c>
      <c r="AL32">
        <v>1.4775049788349099</v>
      </c>
      <c r="AN32">
        <v>1.52252366573264</v>
      </c>
      <c r="AO32">
        <v>1.5556680740198101</v>
      </c>
      <c r="AP32">
        <v>1.52040176463785</v>
      </c>
      <c r="AQ32">
        <v>1.5407487474994901</v>
      </c>
      <c r="AS32">
        <v>1.4493593020811699</v>
      </c>
      <c r="AT32">
        <v>1.43340897527542</v>
      </c>
    </row>
    <row r="33" spans="1:48" x14ac:dyDescent="0.2">
      <c r="A33" t="s">
        <v>50</v>
      </c>
      <c r="B33" t="s">
        <v>51</v>
      </c>
      <c r="C33" t="s">
        <v>52</v>
      </c>
      <c r="D33">
        <v>40</v>
      </c>
      <c r="E33" s="2">
        <f>SUMPRODUCT($G33:$AV33,$G$3:$AV$3)/SUMPRODUCT(--($G33:$AV33&lt;&gt;""),$G$3:$AV$3)</f>
        <v>1.5242861724933796</v>
      </c>
      <c r="F33" s="3">
        <f>COUNTBLANK(G33:AV33)</f>
        <v>3</v>
      </c>
      <c r="G33">
        <v>1.50436291952123</v>
      </c>
      <c r="H33">
        <v>1.5053534700131701</v>
      </c>
      <c r="I33">
        <v>1.5032543936226199</v>
      </c>
      <c r="J33">
        <v>1.4584454984377699</v>
      </c>
      <c r="K33">
        <v>1.6248793090031199</v>
      </c>
      <c r="L33">
        <v>1.5084414142512701</v>
      </c>
      <c r="M33">
        <v>1.5623031083958501</v>
      </c>
      <c r="N33">
        <v>1.47820960221305</v>
      </c>
      <c r="O33">
        <v>1.5547868655927299</v>
      </c>
      <c r="P33">
        <v>1.5329413300769501</v>
      </c>
      <c r="Q33">
        <v>1.54709531916986</v>
      </c>
      <c r="R33">
        <v>1.4871252262483201</v>
      </c>
      <c r="T33">
        <v>1.4825246486527901</v>
      </c>
      <c r="U33">
        <v>1.5254912103447</v>
      </c>
      <c r="V33">
        <v>1.5089654924457601</v>
      </c>
      <c r="W33">
        <v>1.48845083484007</v>
      </c>
      <c r="X33">
        <v>1.4882897551648899</v>
      </c>
      <c r="Y33">
        <v>1.4972041671673499</v>
      </c>
      <c r="Z33">
        <v>1.4847140309432401</v>
      </c>
      <c r="AA33">
        <v>1.55425571433717</v>
      </c>
      <c r="AB33">
        <v>1.5578582548080799</v>
      </c>
      <c r="AC33">
        <v>1.5680365729883301</v>
      </c>
      <c r="AD33">
        <v>1.47022778154217</v>
      </c>
      <c r="AE33">
        <v>1.51737839768463</v>
      </c>
      <c r="AF33">
        <v>1.4347689547131399</v>
      </c>
      <c r="AG33">
        <v>1.5397605993163199</v>
      </c>
      <c r="AH33">
        <v>1.54790104639838</v>
      </c>
      <c r="AI33">
        <v>1.5516736613803499</v>
      </c>
      <c r="AJ33">
        <v>1.52153476741545</v>
      </c>
      <c r="AK33">
        <v>1.53624840231282</v>
      </c>
      <c r="AM33">
        <v>1.44008308824669</v>
      </c>
      <c r="AN33">
        <v>1.53838311640104</v>
      </c>
      <c r="AP33">
        <v>1.5292598757089699</v>
      </c>
      <c r="AQ33">
        <v>1.52799072771332</v>
      </c>
      <c r="AR33">
        <v>1.5089372495353901</v>
      </c>
      <c r="AS33">
        <v>1.44339766049314</v>
      </c>
      <c r="AT33">
        <v>1.43943045785687</v>
      </c>
      <c r="AU33">
        <v>1.56062207662615</v>
      </c>
      <c r="AV33">
        <v>1.4509121404721801</v>
      </c>
    </row>
    <row r="34" spans="1:48" x14ac:dyDescent="0.2">
      <c r="A34" t="s">
        <v>88</v>
      </c>
      <c r="B34" t="s">
        <v>78</v>
      </c>
      <c r="C34" t="s">
        <v>52</v>
      </c>
      <c r="D34">
        <v>40</v>
      </c>
      <c r="E34" s="2">
        <f>SUMPRODUCT($G34:$AV34,$G$3:$AV$3)/SUMPRODUCT(--($G34:$AV34&lt;&gt;""),$G$3:$AV$3)</f>
        <v>1.5318749897759454</v>
      </c>
      <c r="F34" s="3">
        <f>COUNTBLANK(G34:AV34)</f>
        <v>6</v>
      </c>
      <c r="G34">
        <v>1.5347133136744699</v>
      </c>
      <c r="H34">
        <v>1.54903914668665</v>
      </c>
      <c r="I34">
        <v>1.5309194430203501</v>
      </c>
      <c r="J34">
        <v>1.46013379966187</v>
      </c>
      <c r="P34">
        <v>1.6575662316731901</v>
      </c>
      <c r="Q34">
        <v>1.5657273024860201</v>
      </c>
      <c r="R34">
        <v>1.5856093239787099</v>
      </c>
      <c r="S34">
        <v>1.40196360058497</v>
      </c>
      <c r="T34">
        <v>1.4488922122354799</v>
      </c>
      <c r="U34">
        <v>1.5330845435032601</v>
      </c>
      <c r="V34">
        <v>1.5658521440756099</v>
      </c>
      <c r="W34">
        <v>1.54328526454349</v>
      </c>
      <c r="X34">
        <v>1.54242150566432</v>
      </c>
      <c r="Y34">
        <v>1.6005363109911801</v>
      </c>
      <c r="Z34">
        <v>1.41189828808636</v>
      </c>
      <c r="AA34">
        <v>1.55150108578755</v>
      </c>
      <c r="AB34">
        <v>1.5441427697804599</v>
      </c>
      <c r="AC34">
        <v>1.52173293834004</v>
      </c>
      <c r="AD34">
        <v>1.55499497877128</v>
      </c>
      <c r="AE34">
        <v>1.5084054403146701</v>
      </c>
      <c r="AF34">
        <v>1.4566386255291</v>
      </c>
      <c r="AG34">
        <v>1.5264881297760999</v>
      </c>
      <c r="AH34">
        <v>1.41990543749305</v>
      </c>
      <c r="AI34">
        <v>1.43373438152625</v>
      </c>
      <c r="AJ34">
        <v>1.41490225837911</v>
      </c>
      <c r="AK34">
        <v>1.4408975131245301</v>
      </c>
      <c r="AM34">
        <v>1.4458448433120901</v>
      </c>
      <c r="AN34">
        <v>1.44393901725272</v>
      </c>
      <c r="AO34">
        <v>1.37769591873383</v>
      </c>
      <c r="AP34">
        <v>1.3948622230635599</v>
      </c>
      <c r="AQ34">
        <v>1.53879245865189</v>
      </c>
      <c r="AR34">
        <v>1.3552792413336501</v>
      </c>
      <c r="AS34">
        <v>1.4096067958471401</v>
      </c>
      <c r="AT34">
        <v>1.3700265300394601</v>
      </c>
      <c r="AU34">
        <v>1.4873665164172001</v>
      </c>
      <c r="AV34">
        <v>1.50163752892682</v>
      </c>
    </row>
    <row r="35" spans="1:48" x14ac:dyDescent="0.2">
      <c r="A35" t="s">
        <v>75</v>
      </c>
      <c r="B35" t="s">
        <v>64</v>
      </c>
      <c r="C35" t="s">
        <v>60</v>
      </c>
      <c r="D35">
        <v>40</v>
      </c>
      <c r="E35" s="2">
        <f>SUMPRODUCT($G35:$AV35,$G$3:$AV$3)/SUMPRODUCT(--($G35:$AV35&lt;&gt;""),$G$3:$AV$3)</f>
        <v>1.5578676873177353</v>
      </c>
      <c r="F35" s="3">
        <f>COUNTBLANK(G35:AV35)</f>
        <v>7</v>
      </c>
      <c r="G35">
        <v>1.5402103236754801</v>
      </c>
      <c r="H35">
        <v>1.54168534277684</v>
      </c>
      <c r="I35">
        <v>1.5386557990226699</v>
      </c>
      <c r="J35">
        <v>1.5335748422367199</v>
      </c>
      <c r="K35">
        <v>1.5695353636359799</v>
      </c>
      <c r="L35">
        <v>1.5695142136603399</v>
      </c>
      <c r="M35">
        <v>1.61394239979965</v>
      </c>
      <c r="N35">
        <v>1.5641433677149901</v>
      </c>
      <c r="O35">
        <v>1.57081517336751</v>
      </c>
      <c r="P35">
        <v>1.4972666117626701</v>
      </c>
      <c r="Q35">
        <v>1.5845068331112799</v>
      </c>
      <c r="R35">
        <v>1.5503556197981601</v>
      </c>
      <c r="T35">
        <v>1.5356080776152099</v>
      </c>
      <c r="V35">
        <v>1.5547542285604901</v>
      </c>
      <c r="W35">
        <v>1.5176075586773901</v>
      </c>
      <c r="X35">
        <v>1.5710239311366301</v>
      </c>
      <c r="Y35">
        <v>1.5406720000388401</v>
      </c>
      <c r="Z35">
        <v>1.4847968051500999</v>
      </c>
      <c r="AA35">
        <v>1.5615909076144501</v>
      </c>
      <c r="AB35">
        <v>1.55777043122415</v>
      </c>
      <c r="AD35">
        <v>1.5262286674459</v>
      </c>
      <c r="AE35">
        <v>1.5288487244373701</v>
      </c>
      <c r="AF35">
        <v>1.5131949288854001</v>
      </c>
      <c r="AG35">
        <v>1.59560881572828</v>
      </c>
      <c r="AH35">
        <v>1.5422573557766299</v>
      </c>
      <c r="AI35">
        <v>1.55400597597784</v>
      </c>
      <c r="AJ35">
        <v>1.5426953124191101</v>
      </c>
      <c r="AK35">
        <v>1.54958962403166</v>
      </c>
      <c r="AN35">
        <v>1.58279524688384</v>
      </c>
      <c r="AP35">
        <v>1.55423440952223</v>
      </c>
      <c r="AQ35">
        <v>1.5375519970386999</v>
      </c>
      <c r="AR35">
        <v>1.49775671447404</v>
      </c>
      <c r="AS35">
        <v>1.5149904079113301</v>
      </c>
      <c r="AU35">
        <v>1.5207520150874101</v>
      </c>
      <c r="AV35">
        <v>1.5098902129676799</v>
      </c>
    </row>
    <row r="36" spans="1:48" x14ac:dyDescent="0.2">
      <c r="A36" t="s">
        <v>106</v>
      </c>
      <c r="B36" t="s">
        <v>89</v>
      </c>
      <c r="C36" t="s">
        <v>80</v>
      </c>
      <c r="D36">
        <v>40</v>
      </c>
      <c r="E36" s="2">
        <f>SUMPRODUCT($G36:$AV36,$G$3:$AV$3)/SUMPRODUCT(--($G36:$AV36&lt;&gt;""),$G$3:$AV$3)</f>
        <v>1.5824111820671076</v>
      </c>
      <c r="F36" s="3">
        <f>COUNTBLANK(G36:AV36)</f>
        <v>25</v>
      </c>
      <c r="H36">
        <v>1.6601742813254701</v>
      </c>
      <c r="K36">
        <v>1.5594244573231399</v>
      </c>
      <c r="M36">
        <v>1.5490245692429301</v>
      </c>
      <c r="N36">
        <v>1.6699321354410801</v>
      </c>
      <c r="O36">
        <v>1.5759879263313501</v>
      </c>
      <c r="P36">
        <v>1.55478694513003</v>
      </c>
      <c r="S36">
        <v>1.52781022883798</v>
      </c>
      <c r="W36">
        <v>1.5172257894201899</v>
      </c>
      <c r="Y36">
        <v>1.6384715288474201</v>
      </c>
      <c r="Z36">
        <v>1.5548628263733599</v>
      </c>
      <c r="AA36">
        <v>1.6528226046971399</v>
      </c>
      <c r="AD36">
        <v>1.6087120938127499</v>
      </c>
      <c r="AE36">
        <v>1.6145000717579401</v>
      </c>
      <c r="AG36">
        <v>1.64095634769584</v>
      </c>
      <c r="AL36">
        <v>1.5133483494932101</v>
      </c>
      <c r="AM36">
        <v>1.5042496435161501</v>
      </c>
      <c r="AR36">
        <v>1.4939811581107501</v>
      </c>
    </row>
    <row r="37" spans="1:48" x14ac:dyDescent="0.2">
      <c r="A37" t="s">
        <v>105</v>
      </c>
      <c r="B37" t="s">
        <v>64</v>
      </c>
      <c r="C37" t="s">
        <v>80</v>
      </c>
      <c r="D37">
        <v>40</v>
      </c>
      <c r="E37" s="2">
        <f>SUMPRODUCT($G37:$AV37,$G$3:$AV$3)/SUMPRODUCT(--($G37:$AV37&lt;&gt;""),$G$3:$AV$3)</f>
        <v>1.6399847031471262</v>
      </c>
      <c r="F37" s="3">
        <f>COUNTBLANK(G37:AV37)</f>
        <v>15</v>
      </c>
      <c r="G37">
        <v>1.6128331082559699</v>
      </c>
      <c r="H37">
        <v>1.60739976546013</v>
      </c>
      <c r="I37">
        <v>1.6098503908270401</v>
      </c>
      <c r="K37">
        <v>1.6598172335213901</v>
      </c>
      <c r="L37">
        <v>1.6440138579223</v>
      </c>
      <c r="N37">
        <v>1.7246290349361799</v>
      </c>
      <c r="R37">
        <v>1.62375497164992</v>
      </c>
      <c r="S37">
        <v>1.5912546530081499</v>
      </c>
      <c r="T37">
        <v>1.5581886977113799</v>
      </c>
      <c r="U37">
        <v>1.6867550505814299</v>
      </c>
      <c r="V37">
        <v>1.6803750968278299</v>
      </c>
      <c r="Z37">
        <v>1.51098956564293</v>
      </c>
      <c r="AA37">
        <v>1.6499759927854301</v>
      </c>
      <c r="AB37">
        <v>1.6688734824848901</v>
      </c>
      <c r="AE37">
        <v>1.6212510871108901</v>
      </c>
      <c r="AG37">
        <v>1.6371179241726901</v>
      </c>
      <c r="AH37">
        <v>1.5833040681019099</v>
      </c>
      <c r="AI37">
        <v>1.60785808586868</v>
      </c>
      <c r="AK37">
        <v>1.59265258937956</v>
      </c>
      <c r="AL37">
        <v>1.6067272984338301</v>
      </c>
      <c r="AM37">
        <v>1.5928333663048599</v>
      </c>
      <c r="AN37">
        <v>1.5914817462085</v>
      </c>
      <c r="AO37">
        <v>1.5513801367976501</v>
      </c>
      <c r="AP37">
        <v>1.55114560628607</v>
      </c>
      <c r="AQ37">
        <v>1.6306044607230199</v>
      </c>
      <c r="AS37">
        <v>1.5356655128493599</v>
      </c>
      <c r="AT37">
        <v>1.5153605005771</v>
      </c>
    </row>
  </sheetData>
  <sortState xmlns:xlrd2="http://schemas.microsoft.com/office/spreadsheetml/2017/richdata2" ref="A4:AV37">
    <sortCondition ref="E4:E3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 with S-Feraligatr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 Charles</dc:creator>
  <cp:lastModifiedBy>Lyu Charles</cp:lastModifiedBy>
  <dcterms:created xsi:type="dcterms:W3CDTF">2022-01-25T19:49:51Z</dcterms:created>
  <dcterms:modified xsi:type="dcterms:W3CDTF">2022-01-27T06:32:03Z</dcterms:modified>
</cp:coreProperties>
</file>