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588026BE-339D-48EB-8C73-FA5360F2EFE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Flying and Psychic, L40, fly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" i="1" l="1"/>
  <c r="F42" i="1" a="1"/>
  <c r="F42" i="1" s="1"/>
  <c r="E23" i="1"/>
  <c r="F23" i="1" a="1"/>
  <c r="F23" i="1" s="1"/>
  <c r="E27" i="1"/>
  <c r="F27" i="1" a="1"/>
  <c r="F27" i="1" s="1"/>
  <c r="E7" i="1"/>
  <c r="F7" i="1" a="1"/>
  <c r="F7" i="1" s="1"/>
  <c r="E14" i="1"/>
  <c r="F14" i="1" a="1"/>
  <c r="F14" i="1" s="1"/>
  <c r="E18" i="1"/>
  <c r="F18" i="1" a="1"/>
  <c r="F18" i="1" s="1"/>
  <c r="E25" i="1"/>
  <c r="F25" i="1" a="1"/>
  <c r="F25" i="1" s="1"/>
  <c r="E34" i="1"/>
  <c r="F34" i="1" a="1"/>
  <c r="F34" i="1" s="1"/>
  <c r="E9" i="1"/>
  <c r="F9" i="1" a="1"/>
  <c r="F9" i="1" s="1"/>
  <c r="E29" i="1"/>
  <c r="F29" i="1" a="1"/>
  <c r="F29" i="1" s="1"/>
  <c r="E11" i="1"/>
  <c r="F11" i="1" a="1"/>
  <c r="F11" i="1" s="1"/>
  <c r="E16" i="1"/>
  <c r="F16" i="1" a="1"/>
  <c r="F16" i="1" s="1"/>
  <c r="E35" i="1"/>
  <c r="F35" i="1" a="1"/>
  <c r="F35" i="1" s="1"/>
  <c r="E33" i="1"/>
  <c r="F33" i="1" a="1"/>
  <c r="F33" i="1" s="1"/>
  <c r="E24" i="1"/>
  <c r="F24" i="1" a="1"/>
  <c r="F24" i="1" s="1"/>
  <c r="E40" i="1"/>
  <c r="F40" i="1" a="1"/>
  <c r="F40" i="1" s="1"/>
  <c r="E19" i="1"/>
  <c r="F19" i="1" a="1"/>
  <c r="F19" i="1" s="1"/>
  <c r="E17" i="1"/>
  <c r="F17" i="1" a="1"/>
  <c r="F17" i="1" s="1"/>
  <c r="E21" i="1"/>
  <c r="F21" i="1" a="1"/>
  <c r="F21" i="1" s="1"/>
  <c r="E22" i="1"/>
  <c r="F22" i="1" a="1"/>
  <c r="F22" i="1" s="1"/>
  <c r="E15" i="1"/>
  <c r="F15" i="1" a="1"/>
  <c r="F15" i="1" s="1"/>
  <c r="E36" i="1"/>
  <c r="F36" i="1" a="1"/>
  <c r="F36" i="1" s="1"/>
  <c r="E30" i="1"/>
  <c r="F30" i="1" a="1"/>
  <c r="F30" i="1" s="1"/>
  <c r="E10" i="1"/>
  <c r="F10" i="1" a="1"/>
  <c r="F10" i="1" s="1"/>
  <c r="E12" i="1"/>
  <c r="F12" i="1" a="1"/>
  <c r="F12" i="1" s="1"/>
  <c r="E28" i="1"/>
  <c r="F28" i="1" a="1"/>
  <c r="F28" i="1" s="1"/>
  <c r="E37" i="1"/>
  <c r="F37" i="1" a="1"/>
  <c r="F37" i="1" s="1"/>
  <c r="E26" i="1"/>
  <c r="F26" i="1" a="1"/>
  <c r="F26" i="1" s="1"/>
  <c r="E38" i="1"/>
  <c r="F38" i="1" a="1"/>
  <c r="F38" i="1" s="1"/>
  <c r="E43" i="1"/>
  <c r="F43" i="1" a="1"/>
  <c r="F43" i="1" s="1"/>
  <c r="E13" i="1"/>
  <c r="F13" i="1" a="1"/>
  <c r="F13" i="1" s="1"/>
  <c r="E8" i="1"/>
  <c r="F8" i="1" a="1"/>
  <c r="F8" i="1" s="1"/>
  <c r="E31" i="1"/>
  <c r="F31" i="1" a="1"/>
  <c r="F31" i="1" s="1"/>
  <c r="E39" i="1"/>
  <c r="F39" i="1" a="1"/>
  <c r="F39" i="1" s="1"/>
  <c r="E41" i="1"/>
  <c r="F41" i="1" a="1"/>
  <c r="F41" i="1" s="1"/>
  <c r="E20" i="1"/>
  <c r="F20" i="1" a="1"/>
  <c r="F20" i="1" s="1"/>
  <c r="F32" i="1" a="1"/>
  <c r="F32" i="1" s="1"/>
  <c r="E3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<sst xmlns="http://schemas.openxmlformats.org/spreadsheetml/2006/main" count="232" uniqueCount="102">
  <si>
    <t>Attacker</t>
  </si>
  <si>
    <t>Fast Move</t>
  </si>
  <si>
    <t>Charged Move</t>
  </si>
  <si>
    <t>Level</t>
  </si>
  <si>
    <t>Arceus (Fighting), Tier 5</t>
  </si>
  <si>
    <t>Keldeo, Tier 5</t>
  </si>
  <si>
    <t>Mega Beedrill, Mega Tier</t>
  </si>
  <si>
    <t>Mega Blaziken, Mega Tier</t>
  </si>
  <si>
    <t>Mega Lopunny, Mega Tier</t>
  </si>
  <si>
    <t>Mega Venusaur, Mega Tier</t>
  </si>
  <si>
    <t>Amoonguss, Tier 3</t>
  </si>
  <si>
    <t>Ariados, Tier 3</t>
  </si>
  <si>
    <t>Blaziken, Tier 3</t>
  </si>
  <si>
    <t>Combusken, Tier 3</t>
  </si>
  <si>
    <t>Gloom, Tier 3</t>
  </si>
  <si>
    <t>Hariyama, Tier 3</t>
  </si>
  <si>
    <t>Hitmonchan, Tier 3</t>
  </si>
  <si>
    <t>Hitmonlee, Tier 3</t>
  </si>
  <si>
    <t>Hitmontop, Tier 3</t>
  </si>
  <si>
    <t>Machamp, Tier 3</t>
  </si>
  <si>
    <t>Machoke, Tier 3</t>
  </si>
  <si>
    <t>Monferno, Tier 3</t>
  </si>
  <si>
    <t>Poliwrath, Tier 3</t>
  </si>
  <si>
    <t>Primeape, Tier 3</t>
  </si>
  <si>
    <t>Venusaur, Tier 3</t>
  </si>
  <si>
    <t>Vileplume,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</si>
  <si>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</si>
  <si>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</si>
  <si>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</si>
  <si>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</si>
  <si>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</si>
  <si>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</si>
  <si>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</si>
  <si>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</si>
  <si>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(Dodge Strategy)</t>
  </si>
  <si>
    <t>Realistic Dodging</t>
  </si>
  <si>
    <t>Gardevoir</t>
  </si>
  <si>
    <t>Confusion</t>
  </si>
  <si>
    <t>Psychic</t>
  </si>
  <si>
    <t>Tornadus</t>
  </si>
  <si>
    <t>Air Slash</t>
  </si>
  <si>
    <t>Hurricane</t>
  </si>
  <si>
    <t>Shadow Honchkrow</t>
  </si>
  <si>
    <t>Peck</t>
  </si>
  <si>
    <t>Sky Attack or Brave Bird</t>
  </si>
  <si>
    <t>Espeon</t>
  </si>
  <si>
    <t>Shadow Mewtwo</t>
  </si>
  <si>
    <t>Psystrike</t>
  </si>
  <si>
    <t>Shadow Alakazam</t>
  </si>
  <si>
    <t>Confusion or Psycho Cut</t>
  </si>
  <si>
    <t>Shadow Gallade</t>
  </si>
  <si>
    <t>Shadow Staraptor</t>
  </si>
  <si>
    <t>Wing Attack</t>
  </si>
  <si>
    <t>Brave Bird</t>
  </si>
  <si>
    <t>Azelf</t>
  </si>
  <si>
    <t>Future Sight</t>
  </si>
  <si>
    <t>Shadow Moltres</t>
  </si>
  <si>
    <t>Fire Spin or Wing Attack</t>
  </si>
  <si>
    <t>Sky Attack</t>
  </si>
  <si>
    <t>Rayquaza</t>
  </si>
  <si>
    <t>Shadow Metagross</t>
  </si>
  <si>
    <t>Zen Headbutt</t>
  </si>
  <si>
    <t>Shadow Gardevoir</t>
  </si>
  <si>
    <t>Gallade</t>
  </si>
  <si>
    <t>Yveltal</t>
  </si>
  <si>
    <t>Gust</t>
  </si>
  <si>
    <t>Psychic or Hurricane</t>
  </si>
  <si>
    <t>Moltres</t>
  </si>
  <si>
    <t>Victini</t>
  </si>
  <si>
    <t>Shadow Exeggutor</t>
  </si>
  <si>
    <t>Confusion or Extrasensory</t>
  </si>
  <si>
    <t>Shadow Zapdos</t>
  </si>
  <si>
    <t>Thunder Shock or Charge Beam</t>
  </si>
  <si>
    <t>Drill Peck</t>
  </si>
  <si>
    <t>Lugia</t>
  </si>
  <si>
    <t>Extrasensory</t>
  </si>
  <si>
    <t>Aeroblast++</t>
  </si>
  <si>
    <t>Latios</t>
  </si>
  <si>
    <t>Mega Pidgeot</t>
  </si>
  <si>
    <t>Gust or Wing Attack</t>
  </si>
  <si>
    <t>Exeggutor</t>
  </si>
  <si>
    <t>Ho-Oh</t>
  </si>
  <si>
    <t>Hidden Power Flying or Incinerate or Extrasensory</t>
  </si>
  <si>
    <t>Hoopa (Unbound)</t>
  </si>
  <si>
    <t>Shadow Lugia</t>
  </si>
  <si>
    <t>Aeroblast+</t>
  </si>
  <si>
    <t>Alakazam</t>
  </si>
  <si>
    <t>Shadow Dragonite</t>
  </si>
  <si>
    <t>Dragon Tail</t>
  </si>
  <si>
    <t>Metagross</t>
  </si>
  <si>
    <t>Zapdos</t>
  </si>
  <si>
    <t>Deoxys</t>
  </si>
  <si>
    <t>Return or Psycho Boost</t>
  </si>
  <si>
    <t>Shadow Ho-Oh</t>
  </si>
  <si>
    <t>Mewtwo</t>
  </si>
  <si>
    <t>Mega Slowbro</t>
  </si>
  <si>
    <t>Honchkrow</t>
  </si>
  <si>
    <t>Delphox</t>
  </si>
  <si>
    <t>Fire Spin or Zen Headbutt</t>
  </si>
  <si>
    <t>Hoopa</t>
  </si>
  <si>
    <t># Blanks</t>
  </si>
  <si>
    <t>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</si>
</sst>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workbookViewId="0">
      <selection activeCell="H17" sqref="H17"/>
    </sheetView>
  </sheetViews>
  <sheetFormatPr defaultRowHeight="14.25" x14ac:dyDescent="0.45"/>
  <cols>
    <col min="1" max="1" width="16.3984375" bestFit="1" customWidth="1"/>
    <col min="2" max="2" width="40.3984375" bestFit="1" customWidth="1"/>
    <col min="3" max="3" width="19.73046875" bestFit="1" customWidth="1"/>
    <col min="6" max="6" width="9.06640625" style="1"/>
  </cols>
  <sheetData>
    <row r="1" spans="1:28" x14ac:dyDescent="0.45">
      <c r="A1" t="s">
        <v>0</v>
      </c>
      <c r="B1" t="s">
        <v>1</v>
      </c>
      <c r="C1" t="s">
        <v>2</v>
      </c>
      <c r="D1" t="s">
        <v>3</v>
      </c>
      <c r="E1" t="s">
        <v>100</v>
      </c>
      <c r="F1" s="1" t="s">
        <v>101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45">
      <c r="A2" t="s">
        <v>26</v>
      </c>
      <c r="G2">
        <v>25</v>
      </c>
      <c r="H2">
        <v>25</v>
      </c>
      <c r="I2">
        <v>8.75</v>
      </c>
      <c r="J2">
        <v>8.75</v>
      </c>
      <c r="K2">
        <v>8.75</v>
      </c>
      <c r="L2">
        <v>8.75</v>
      </c>
      <c r="M2">
        <v>0.9375</v>
      </c>
      <c r="N2">
        <v>0.9375</v>
      </c>
      <c r="O2">
        <v>0.9375</v>
      </c>
      <c r="P2">
        <v>0.9375</v>
      </c>
      <c r="Q2">
        <v>0.9375</v>
      </c>
      <c r="R2">
        <v>0.9375</v>
      </c>
      <c r="S2">
        <v>0.9375</v>
      </c>
      <c r="T2">
        <v>0.9375</v>
      </c>
      <c r="U2">
        <v>0.9375</v>
      </c>
      <c r="V2">
        <v>0.9375</v>
      </c>
      <c r="W2">
        <v>0.9375</v>
      </c>
      <c r="X2">
        <v>0.9375</v>
      </c>
      <c r="Y2">
        <v>0.9375</v>
      </c>
      <c r="Z2">
        <v>0.9375</v>
      </c>
      <c r="AA2">
        <v>0.9375</v>
      </c>
      <c r="AB2">
        <v>0.9375</v>
      </c>
    </row>
    <row r="3" spans="1:28" x14ac:dyDescent="0.45">
      <c r="A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45">
      <c r="A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 x14ac:dyDescent="0.45">
      <c r="A5" t="s">
        <v>32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</row>
    <row r="6" spans="1:28" x14ac:dyDescent="0.45">
      <c r="A6" t="s">
        <v>34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</row>
    <row r="7" spans="1:28" x14ac:dyDescent="0.45">
      <c r="A7" t="s">
        <v>46</v>
      </c>
      <c r="B7" t="s">
        <v>37</v>
      </c>
      <c r="C7" t="s">
        <v>47</v>
      </c>
      <c r="D7">
        <v>40</v>
      </c>
      <c r="E7">
        <f t="shared" ref="E7:E43" si="0">COUNTBLANK(G7:AB7)</f>
        <v>0</v>
      </c>
      <c r="F7" s="1" cm="1">
        <f t="array" ref="F7">SUMPRODUCT($G7:$AB7,$G$2:$AB$2)/SUMPRODUCT(--($G7:$AB7&lt;&gt;""),$G$2:$AB$2)</f>
        <v>0.99999999999999989</v>
      </c>
      <c r="G7">
        <v>1</v>
      </c>
      <c r="H7">
        <v>1</v>
      </c>
      <c r="I7">
        <v>1</v>
      </c>
      <c r="J7">
        <v>0.999999999999999</v>
      </c>
      <c r="K7">
        <v>1</v>
      </c>
      <c r="L7">
        <v>1</v>
      </c>
      <c r="M7">
        <v>1</v>
      </c>
      <c r="N7">
        <v>1</v>
      </c>
      <c r="O7">
        <v>0.999999999999999</v>
      </c>
      <c r="P7">
        <v>1</v>
      </c>
      <c r="Q7">
        <v>0.999999999999999</v>
      </c>
      <c r="R7">
        <v>1</v>
      </c>
      <c r="S7">
        <v>1</v>
      </c>
      <c r="T7">
        <v>0.999999999999999</v>
      </c>
      <c r="U7">
        <v>1</v>
      </c>
      <c r="V7">
        <v>0.999999999999999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 x14ac:dyDescent="0.45">
      <c r="A8" t="s">
        <v>94</v>
      </c>
      <c r="B8" t="s">
        <v>37</v>
      </c>
      <c r="C8" t="s">
        <v>47</v>
      </c>
      <c r="D8">
        <v>40</v>
      </c>
      <c r="E8">
        <f t="shared" si="0"/>
        <v>0</v>
      </c>
      <c r="F8" s="1" cm="1">
        <f t="array" ref="F8">SUMPRODUCT($G8:$AB8,$G$2:$AB$2)/SUMPRODUCT(--($G8:$AB8&lt;&gt;""),$G$2:$AB$2)</f>
        <v>1.1677421220535578</v>
      </c>
      <c r="G8">
        <v>1.163529846563</v>
      </c>
      <c r="H8">
        <v>1.189350958885</v>
      </c>
      <c r="I8">
        <v>1.1316224844487199</v>
      </c>
      <c r="J8">
        <v>1.1647277206270601</v>
      </c>
      <c r="K8">
        <v>1.1433578852744899</v>
      </c>
      <c r="L8">
        <v>1.14561188990478</v>
      </c>
      <c r="M8">
        <v>1.1772273713295101</v>
      </c>
      <c r="N8">
        <v>1.2087739410748399</v>
      </c>
      <c r="O8">
        <v>1.1769786649142799</v>
      </c>
      <c r="P8">
        <v>1.1856864877462601</v>
      </c>
      <c r="Q8">
        <v>1.1884479235766301</v>
      </c>
      <c r="R8">
        <v>1.18222267167385</v>
      </c>
      <c r="S8">
        <v>1.2024142848114101</v>
      </c>
      <c r="T8">
        <v>1.19204415664805</v>
      </c>
      <c r="U8">
        <v>1.2082914358572601</v>
      </c>
      <c r="V8">
        <v>1.18155208338794</v>
      </c>
      <c r="W8">
        <v>1.2161398908030501</v>
      </c>
      <c r="X8">
        <v>1.1853124098303001</v>
      </c>
      <c r="Y8">
        <v>1.1867274410978199</v>
      </c>
      <c r="Z8">
        <v>1.2015369503222899</v>
      </c>
      <c r="AA8">
        <v>1.15657623654506</v>
      </c>
      <c r="AB8">
        <v>1.16941977510047</v>
      </c>
    </row>
    <row r="9" spans="1:28" x14ac:dyDescent="0.45">
      <c r="A9" t="s">
        <v>56</v>
      </c>
      <c r="B9" t="s">
        <v>57</v>
      </c>
      <c r="C9" t="s">
        <v>58</v>
      </c>
      <c r="D9">
        <v>40</v>
      </c>
      <c r="E9">
        <f t="shared" si="0"/>
        <v>0</v>
      </c>
      <c r="F9" s="1" cm="1">
        <f t="array" ref="F9">SUMPRODUCT($G9:$AB9,$G$2:$AB$2)/SUMPRODUCT(--($G9:$AB9&lt;&gt;""),$G$2:$AB$2)</f>
        <v>1.2740738424060327</v>
      </c>
      <c r="G9">
        <v>1.2981762742355401</v>
      </c>
      <c r="H9">
        <v>1.3563048650124601</v>
      </c>
      <c r="I9">
        <v>1.1651521558631801</v>
      </c>
      <c r="J9">
        <v>1.2044202353408799</v>
      </c>
      <c r="K9">
        <v>1.3199879545881299</v>
      </c>
      <c r="L9">
        <v>1.12709005972862</v>
      </c>
      <c r="M9">
        <v>1.20079389144003</v>
      </c>
      <c r="N9">
        <v>1.2133084754551999</v>
      </c>
      <c r="O9">
        <v>1.2218368203125201</v>
      </c>
      <c r="P9">
        <v>1.29557630456413</v>
      </c>
      <c r="Q9">
        <v>1.22572427339332</v>
      </c>
      <c r="R9">
        <v>1.2694317689268899</v>
      </c>
      <c r="S9">
        <v>1.27849118231444</v>
      </c>
      <c r="T9">
        <v>1.3862801142497601</v>
      </c>
      <c r="U9">
        <v>1.3172370636241899</v>
      </c>
      <c r="V9">
        <v>1.26079448209208</v>
      </c>
      <c r="W9">
        <v>1.28353308783808</v>
      </c>
      <c r="X9">
        <v>1.2563450086628101</v>
      </c>
      <c r="Y9">
        <v>1.2922544343428</v>
      </c>
      <c r="Z9">
        <v>1.25803252713241</v>
      </c>
      <c r="AA9">
        <v>1.2071728109848201</v>
      </c>
      <c r="AB9">
        <v>1.1928301131691299</v>
      </c>
    </row>
    <row r="10" spans="1:28" x14ac:dyDescent="0.45">
      <c r="A10" t="s">
        <v>83</v>
      </c>
      <c r="B10" t="s">
        <v>37</v>
      </c>
      <c r="C10" t="s">
        <v>38</v>
      </c>
      <c r="D10">
        <v>40</v>
      </c>
      <c r="E10">
        <f t="shared" si="0"/>
        <v>0</v>
      </c>
      <c r="F10" s="1" cm="1">
        <f t="array" ref="F10">SUMPRODUCT($G10:$AB10,$G$2:$AB$2)/SUMPRODUCT(--($G10:$AB10&lt;&gt;""),$G$2:$AB$2)</f>
        <v>1.2874962023312917</v>
      </c>
      <c r="G10">
        <v>1.2476614872619101</v>
      </c>
      <c r="H10">
        <v>1.3153884195971499</v>
      </c>
      <c r="I10">
        <v>1.32063957669095</v>
      </c>
      <c r="J10">
        <v>1.34413077215187</v>
      </c>
      <c r="K10">
        <v>1.2831544069632801</v>
      </c>
      <c r="L10">
        <v>1.2493215821977799</v>
      </c>
      <c r="M10">
        <v>1.23085617301613</v>
      </c>
      <c r="N10">
        <v>1.3190081828945499</v>
      </c>
      <c r="O10">
        <v>1.27218105951308</v>
      </c>
      <c r="P10">
        <v>1.2753135552013599</v>
      </c>
      <c r="Q10">
        <v>1.27016552056246</v>
      </c>
      <c r="R10">
        <v>1.3314164458075499</v>
      </c>
      <c r="S10">
        <v>1.27134507429129</v>
      </c>
      <c r="T10">
        <v>1.30707468013071</v>
      </c>
      <c r="U10">
        <v>1.2595336318177599</v>
      </c>
      <c r="V10">
        <v>1.32832085288765</v>
      </c>
      <c r="W10">
        <v>1.2883569086330999</v>
      </c>
      <c r="X10">
        <v>1.24671374313404</v>
      </c>
      <c r="Y10">
        <v>1.27698766053318</v>
      </c>
      <c r="Z10">
        <v>1.27852916164338</v>
      </c>
      <c r="AA10">
        <v>1.24127156301196</v>
      </c>
      <c r="AB10">
        <v>1.2802240313151001</v>
      </c>
    </row>
    <row r="11" spans="1:28" x14ac:dyDescent="0.45">
      <c r="A11" t="s">
        <v>60</v>
      </c>
      <c r="B11" t="s">
        <v>61</v>
      </c>
      <c r="C11" t="s">
        <v>38</v>
      </c>
      <c r="D11">
        <v>40</v>
      </c>
      <c r="E11">
        <f t="shared" si="0"/>
        <v>0</v>
      </c>
      <c r="F11" s="1" cm="1">
        <f t="array" ref="F11">SUMPRODUCT($G11:$AB11,$G$2:$AB$2)/SUMPRODUCT(--($G11:$AB11&lt;&gt;""),$G$2:$AB$2)</f>
        <v>1.2973831667047588</v>
      </c>
      <c r="G11">
        <v>1.2721783973965599</v>
      </c>
      <c r="H11">
        <v>1.3396566198214099</v>
      </c>
      <c r="I11">
        <v>1.2098575835262</v>
      </c>
      <c r="J11">
        <v>1.3710356968469799</v>
      </c>
      <c r="K11">
        <v>1.2857297477867</v>
      </c>
      <c r="L11">
        <v>1.22718105223241</v>
      </c>
      <c r="M11">
        <v>1.3057401526600501</v>
      </c>
      <c r="N11">
        <v>1.3148236350042899</v>
      </c>
      <c r="O11">
        <v>1.3499120687188899</v>
      </c>
      <c r="P11">
        <v>1.35304118737267</v>
      </c>
      <c r="Q11">
        <v>1.3277292547275401</v>
      </c>
      <c r="R11">
        <v>1.3572873454963399</v>
      </c>
      <c r="S11">
        <v>1.3118726582375899</v>
      </c>
      <c r="T11">
        <v>1.33662723234995</v>
      </c>
      <c r="U11">
        <v>1.31461207177673</v>
      </c>
      <c r="V11">
        <v>1.32882260662741</v>
      </c>
      <c r="W11">
        <v>1.3481915303968699</v>
      </c>
      <c r="X11">
        <v>1.36475264291039</v>
      </c>
      <c r="Y11">
        <v>1.3285463279632499</v>
      </c>
      <c r="Z11">
        <v>1.3409723754664999</v>
      </c>
      <c r="AA11">
        <v>1.2641477824912599</v>
      </c>
      <c r="AB11">
        <v>1.2493537001673101</v>
      </c>
    </row>
    <row r="12" spans="1:28" s="2" customFormat="1" x14ac:dyDescent="0.45">
      <c r="A12" s="2" t="s">
        <v>84</v>
      </c>
      <c r="B12" s="2" t="s">
        <v>75</v>
      </c>
      <c r="C12" s="2" t="s">
        <v>85</v>
      </c>
      <c r="D12" s="2">
        <v>40</v>
      </c>
      <c r="E12" s="2">
        <f t="shared" si="0"/>
        <v>0</v>
      </c>
      <c r="F12" s="1" cm="1">
        <f t="array" ref="F12">SUMPRODUCT($G12:$AB12,$G$2:$AB$2)/SUMPRODUCT(--($G12:$AB12&lt;&gt;""),$G$2:$AB$2)</f>
        <v>1.3556770444768882</v>
      </c>
      <c r="G12" s="2">
        <v>1.39863792323965</v>
      </c>
      <c r="H12" s="2">
        <v>1.3406612559331099</v>
      </c>
      <c r="I12" s="2">
        <v>1.3187997330978201</v>
      </c>
      <c r="J12" s="2">
        <v>1.33631042331945</v>
      </c>
      <c r="K12" s="2">
        <v>1.3961422019535401</v>
      </c>
      <c r="L12" s="2">
        <v>1.26501723145038</v>
      </c>
      <c r="M12" s="2">
        <v>1.35347727437431</v>
      </c>
      <c r="N12" s="2">
        <v>1.4198249124900499</v>
      </c>
      <c r="O12" s="2">
        <v>1.354200404705</v>
      </c>
      <c r="P12" s="2">
        <v>1.3724861599027101</v>
      </c>
      <c r="Q12" s="2">
        <v>1.35601644951579</v>
      </c>
      <c r="R12" s="2">
        <v>1.3374032938645</v>
      </c>
      <c r="S12" s="2">
        <v>1.40831230055635</v>
      </c>
      <c r="T12" s="2">
        <v>1.37014083114202</v>
      </c>
      <c r="U12" s="2">
        <v>1.36186859040286</v>
      </c>
      <c r="V12" s="2">
        <v>1.3722478422525499</v>
      </c>
      <c r="W12" s="2">
        <v>1.41935331611536</v>
      </c>
      <c r="X12" s="2">
        <v>1.44132605099508</v>
      </c>
      <c r="Y12" s="2">
        <v>1.37070202540941</v>
      </c>
      <c r="Z12" s="2">
        <v>1.3590882050346</v>
      </c>
      <c r="AA12" s="2">
        <v>1.31884023152732</v>
      </c>
      <c r="AB12" s="2">
        <v>1.3237692396421401</v>
      </c>
    </row>
    <row r="13" spans="1:28" s="2" customFormat="1" x14ac:dyDescent="0.45">
      <c r="A13" s="2" t="s">
        <v>93</v>
      </c>
      <c r="B13" s="2" t="s">
        <v>82</v>
      </c>
      <c r="C13" s="2" t="s">
        <v>53</v>
      </c>
      <c r="D13" s="2">
        <v>40</v>
      </c>
      <c r="E13" s="2">
        <f t="shared" si="0"/>
        <v>0</v>
      </c>
      <c r="F13" s="1" cm="1">
        <f t="array" ref="F13">SUMPRODUCT($G13:$AB13,$G$2:$AB$2)/SUMPRODUCT(--($G13:$AB13&lt;&gt;""),$G$2:$AB$2)</f>
        <v>1.3597016995215707</v>
      </c>
      <c r="G13" s="2">
        <v>1.4179736603072</v>
      </c>
      <c r="H13" s="2">
        <v>1.4081060786512201</v>
      </c>
      <c r="I13" s="2">
        <v>1.20587627560258</v>
      </c>
      <c r="J13" s="2">
        <v>1.35717064125437</v>
      </c>
      <c r="K13" s="2">
        <v>1.3622792112125299</v>
      </c>
      <c r="L13" s="2">
        <v>1.2024770634964399</v>
      </c>
      <c r="M13" s="2">
        <v>1.29821632889962</v>
      </c>
      <c r="N13" s="2">
        <v>1.30222917126593</v>
      </c>
      <c r="O13" s="2">
        <v>1.34441241317634</v>
      </c>
      <c r="P13" s="2">
        <v>1.40396037165612</v>
      </c>
      <c r="Q13" s="2">
        <v>1.31453102645264</v>
      </c>
      <c r="R13" s="2">
        <v>1.3741483813801501</v>
      </c>
      <c r="S13" s="2">
        <v>1.4114763607044201</v>
      </c>
      <c r="T13" s="2">
        <v>1.4208533384198001</v>
      </c>
      <c r="U13" s="2">
        <v>1.4124420990617499</v>
      </c>
      <c r="V13" s="2">
        <v>1.4186453608360099</v>
      </c>
      <c r="W13" s="2">
        <v>1.3995875347914799</v>
      </c>
      <c r="X13" s="2">
        <v>1.36550801196474</v>
      </c>
      <c r="Y13" s="2">
        <v>1.4253253967600801</v>
      </c>
      <c r="Z13" s="2">
        <v>1.4079483686734999</v>
      </c>
      <c r="AA13" s="2">
        <v>1.25024669873262</v>
      </c>
      <c r="AB13" s="2">
        <v>1.26369425935258</v>
      </c>
    </row>
    <row r="14" spans="1:28" x14ac:dyDescent="0.45">
      <c r="A14" t="s">
        <v>48</v>
      </c>
      <c r="B14" t="s">
        <v>49</v>
      </c>
      <c r="C14" t="s">
        <v>38</v>
      </c>
      <c r="D14">
        <v>40</v>
      </c>
      <c r="E14">
        <f t="shared" si="0"/>
        <v>0</v>
      </c>
      <c r="F14" s="1" cm="1">
        <f t="array" ref="F14">SUMPRODUCT($G14:$AB14,$G$2:$AB$2)/SUMPRODUCT(--($G14:$AB14&lt;&gt;""),$G$2:$AB$2)</f>
        <v>1.3677761687664372</v>
      </c>
      <c r="G14">
        <v>1.3692562511530899</v>
      </c>
      <c r="H14">
        <v>1.4159213110087301</v>
      </c>
      <c r="I14">
        <v>1.31883379950827</v>
      </c>
      <c r="J14">
        <v>1.42966897396438</v>
      </c>
      <c r="K14">
        <v>1.34869610081666</v>
      </c>
      <c r="L14">
        <v>1.3605015822358599</v>
      </c>
      <c r="M14">
        <v>1.2904057225071801</v>
      </c>
      <c r="N14">
        <v>1.32440021924444</v>
      </c>
      <c r="O14">
        <v>1.30598256382003</v>
      </c>
      <c r="P14">
        <v>1.2902959992335501</v>
      </c>
      <c r="Q14">
        <v>1.2834391279654001</v>
      </c>
      <c r="R14">
        <v>1.3105162239686501</v>
      </c>
      <c r="S14">
        <v>1.29126784170985</v>
      </c>
      <c r="T14">
        <v>1.2966700996842899</v>
      </c>
      <c r="U14">
        <v>1.27216248671405</v>
      </c>
      <c r="V14">
        <v>1.31424863492975</v>
      </c>
      <c r="W14">
        <v>1.2519083208066999</v>
      </c>
      <c r="X14">
        <v>1.2483268422035201</v>
      </c>
      <c r="Y14">
        <v>1.26893058084884</v>
      </c>
      <c r="Z14">
        <v>1.28586205836884</v>
      </c>
      <c r="AA14">
        <v>1.3312637186531699</v>
      </c>
      <c r="AB14">
        <v>1.3205049758782199</v>
      </c>
    </row>
    <row r="15" spans="1:28" x14ac:dyDescent="0.45">
      <c r="A15" t="s">
        <v>78</v>
      </c>
      <c r="B15" t="s">
        <v>79</v>
      </c>
      <c r="C15" t="s">
        <v>53</v>
      </c>
      <c r="D15">
        <v>40</v>
      </c>
      <c r="E15">
        <f t="shared" si="0"/>
        <v>0</v>
      </c>
      <c r="F15" s="1" cm="1">
        <f t="array" ref="F15">SUMPRODUCT($G15:$AB15,$G$2:$AB$2)/SUMPRODUCT(--($G15:$AB15&lt;&gt;""),$G$2:$AB$2)</f>
        <v>1.3902261925844517</v>
      </c>
      <c r="G15">
        <v>1.43893012018081</v>
      </c>
      <c r="H15">
        <v>1.3811017446420299</v>
      </c>
      <c r="I15">
        <v>1.25940447452433</v>
      </c>
      <c r="J15">
        <v>1.57597017884111</v>
      </c>
      <c r="K15">
        <v>1.38460754167797</v>
      </c>
      <c r="L15">
        <v>1.29627142914268</v>
      </c>
      <c r="M15">
        <v>1.30294434663879</v>
      </c>
      <c r="N15">
        <v>1.29427904929249</v>
      </c>
      <c r="O15">
        <v>1.3560287256257499</v>
      </c>
      <c r="P15">
        <v>1.35505912506378</v>
      </c>
      <c r="Q15">
        <v>1.31779374759881</v>
      </c>
      <c r="R15">
        <v>1.4272369314407201</v>
      </c>
      <c r="S15">
        <v>1.3622982003372399</v>
      </c>
      <c r="T15">
        <v>1.3805399086175001</v>
      </c>
      <c r="U15">
        <v>1.37135663967788</v>
      </c>
      <c r="V15">
        <v>1.41547317954473</v>
      </c>
      <c r="W15">
        <v>1.3773447400171599</v>
      </c>
      <c r="X15">
        <v>1.3429489748889201</v>
      </c>
      <c r="Y15">
        <v>1.3414027575790699</v>
      </c>
      <c r="Z15">
        <v>1.36521793357846</v>
      </c>
      <c r="AA15">
        <v>1.2887093148677</v>
      </c>
      <c r="AB15">
        <v>1.3062767465599201</v>
      </c>
    </row>
    <row r="16" spans="1:28" x14ac:dyDescent="0.45">
      <c r="A16" t="s">
        <v>62</v>
      </c>
      <c r="B16" t="s">
        <v>37</v>
      </c>
      <c r="C16" t="s">
        <v>38</v>
      </c>
      <c r="D16">
        <v>40</v>
      </c>
      <c r="E16">
        <f t="shared" si="0"/>
        <v>0</v>
      </c>
      <c r="F16" s="1" cm="1">
        <f t="array" ref="F16">SUMPRODUCT($G16:$AB16,$G$2:$AB$2)/SUMPRODUCT(--($G16:$AB16&lt;&gt;""),$G$2:$AB$2)</f>
        <v>1.4161730025163728</v>
      </c>
      <c r="G16">
        <v>1.39179906951083</v>
      </c>
      <c r="H16">
        <v>1.4006947631690501</v>
      </c>
      <c r="I16">
        <v>1.4678147075591701</v>
      </c>
      <c r="J16">
        <v>1.46023902251051</v>
      </c>
      <c r="K16">
        <v>1.4612476274868</v>
      </c>
      <c r="L16">
        <v>1.4381920972806399</v>
      </c>
      <c r="M16">
        <v>1.3908672967061</v>
      </c>
      <c r="N16">
        <v>1.38181688465564</v>
      </c>
      <c r="O16">
        <v>1.3908722485890499</v>
      </c>
      <c r="P16">
        <v>1.3710232677015499</v>
      </c>
      <c r="Q16">
        <v>1.4350235537787299</v>
      </c>
      <c r="R16">
        <v>1.3851540033499701</v>
      </c>
      <c r="S16">
        <v>1.3770058425557801</v>
      </c>
      <c r="T16">
        <v>1.3666603234136401</v>
      </c>
      <c r="U16">
        <v>1.3902327934859899</v>
      </c>
      <c r="V16">
        <v>1.4029967124978899</v>
      </c>
      <c r="W16">
        <v>1.36175029969853</v>
      </c>
      <c r="X16">
        <v>1.35284469466012</v>
      </c>
      <c r="Y16">
        <v>1.36144199760868</v>
      </c>
      <c r="Z16">
        <v>1.35496663079399</v>
      </c>
      <c r="AA16">
        <v>1.42981176668546</v>
      </c>
      <c r="AB16">
        <v>1.4495441689553601</v>
      </c>
    </row>
    <row r="17" spans="1:28" x14ac:dyDescent="0.45">
      <c r="A17" t="s">
        <v>71</v>
      </c>
      <c r="B17" t="s">
        <v>72</v>
      </c>
      <c r="C17" t="s">
        <v>73</v>
      </c>
      <c r="D17">
        <v>40</v>
      </c>
      <c r="E17">
        <f t="shared" si="0"/>
        <v>0</v>
      </c>
      <c r="F17" s="1" cm="1">
        <f t="array" ref="F17">SUMPRODUCT($G17:$AB17,$G$2:$AB$2)/SUMPRODUCT(--($G17:$AB17&lt;&gt;""),$G$2:$AB$2)</f>
        <v>1.4210137569258521</v>
      </c>
      <c r="G17">
        <v>1.4564615240429399</v>
      </c>
      <c r="H17">
        <v>1.31871430687806</v>
      </c>
      <c r="I17">
        <v>1.37511133795355</v>
      </c>
      <c r="J17">
        <v>1.4849340641781901</v>
      </c>
      <c r="K17">
        <v>1.50671848089475</v>
      </c>
      <c r="L17">
        <v>1.4169398391296</v>
      </c>
      <c r="M17">
        <v>1.4871122871873801</v>
      </c>
      <c r="N17">
        <v>1.44232616816302</v>
      </c>
      <c r="O17">
        <v>1.45287506583426</v>
      </c>
      <c r="P17">
        <v>1.47964853225742</v>
      </c>
      <c r="Q17">
        <v>1.5348966302270399</v>
      </c>
      <c r="R17">
        <v>1.46944407469601</v>
      </c>
      <c r="S17">
        <v>1.49722956348931</v>
      </c>
      <c r="T17">
        <v>1.49446172507699</v>
      </c>
      <c r="U17">
        <v>1.5083243685276899</v>
      </c>
      <c r="V17">
        <v>1.468085037554</v>
      </c>
      <c r="W17">
        <v>1.46715512616778</v>
      </c>
      <c r="X17">
        <v>1.4601576606864699</v>
      </c>
      <c r="Y17">
        <v>1.35628491012571</v>
      </c>
      <c r="Z17">
        <v>1.4756684792430801</v>
      </c>
      <c r="AA17">
        <v>1.49101497828856</v>
      </c>
      <c r="AB17">
        <v>1.5041925665493401</v>
      </c>
    </row>
    <row r="18" spans="1:28" x14ac:dyDescent="0.45">
      <c r="A18" t="s">
        <v>50</v>
      </c>
      <c r="B18" t="s">
        <v>37</v>
      </c>
      <c r="C18" t="s">
        <v>38</v>
      </c>
      <c r="D18">
        <v>40</v>
      </c>
      <c r="E18">
        <f t="shared" si="0"/>
        <v>0</v>
      </c>
      <c r="F18" s="1" cm="1">
        <f t="array" ref="F18">SUMPRODUCT($G18:$AB18,$G$2:$AB$2)/SUMPRODUCT(--($G18:$AB18&lt;&gt;""),$G$2:$AB$2)</f>
        <v>1.4212049276093008</v>
      </c>
      <c r="G18">
        <v>1.43673752318707</v>
      </c>
      <c r="H18">
        <v>1.3956917711921999</v>
      </c>
      <c r="I18">
        <v>1.3545875698962</v>
      </c>
      <c r="J18">
        <v>1.5103145662067501</v>
      </c>
      <c r="K18">
        <v>1.48139269502897</v>
      </c>
      <c r="L18">
        <v>1.4288789261089101</v>
      </c>
      <c r="M18">
        <v>1.37908433631921</v>
      </c>
      <c r="N18">
        <v>1.3625927650063301</v>
      </c>
      <c r="O18">
        <v>1.4626014001599399</v>
      </c>
      <c r="P18">
        <v>1.36736617234851</v>
      </c>
      <c r="Q18">
        <v>1.39599454869734</v>
      </c>
      <c r="R18">
        <v>1.40027212807259</v>
      </c>
      <c r="S18">
        <v>1.36133326053356</v>
      </c>
      <c r="T18">
        <v>1.3655217749120601</v>
      </c>
      <c r="U18">
        <v>1.3645956591945201</v>
      </c>
      <c r="V18">
        <v>1.3860434375061701</v>
      </c>
      <c r="W18">
        <v>1.3769314734528699</v>
      </c>
      <c r="X18">
        <v>1.3590245418237199</v>
      </c>
      <c r="Y18">
        <v>1.3683440770206501</v>
      </c>
      <c r="Z18">
        <v>1.3452448733448501</v>
      </c>
      <c r="AA18">
        <v>1.40564512165015</v>
      </c>
      <c r="AB18">
        <v>1.4615271239212999</v>
      </c>
    </row>
    <row r="19" spans="1:28" x14ac:dyDescent="0.45">
      <c r="A19" t="s">
        <v>69</v>
      </c>
      <c r="B19" t="s">
        <v>70</v>
      </c>
      <c r="C19" t="s">
        <v>38</v>
      </c>
      <c r="D19">
        <v>40</v>
      </c>
      <c r="E19">
        <f t="shared" si="0"/>
        <v>0</v>
      </c>
      <c r="F19" s="1" cm="1">
        <f t="array" ref="F19">SUMPRODUCT($G19:$AB19,$G$2:$AB$2)/SUMPRODUCT(--($G19:$AB19&lt;&gt;""),$G$2:$AB$2)</f>
        <v>1.4545156551692096</v>
      </c>
      <c r="G19">
        <v>1.4325274516703801</v>
      </c>
      <c r="H19">
        <v>1.4197877148849301</v>
      </c>
      <c r="I19">
        <v>1.72700783304335</v>
      </c>
      <c r="J19">
        <v>1.53652154147742</v>
      </c>
      <c r="K19">
        <v>1.5077658578923101</v>
      </c>
      <c r="L19">
        <v>1.29843914532876</v>
      </c>
      <c r="M19">
        <v>1.3974627478500901</v>
      </c>
      <c r="N19">
        <v>1.47776345755567</v>
      </c>
      <c r="O19">
        <v>1.46823236050033</v>
      </c>
      <c r="P19">
        <v>1.4323204000916601</v>
      </c>
      <c r="Q19">
        <v>1.42621019715599</v>
      </c>
      <c r="R19">
        <v>1.4033946865272799</v>
      </c>
      <c r="S19">
        <v>1.3964630155336499</v>
      </c>
      <c r="T19">
        <v>1.38431947853847</v>
      </c>
      <c r="U19">
        <v>1.38039823446484</v>
      </c>
      <c r="V19">
        <v>1.4082641228116399</v>
      </c>
      <c r="W19">
        <v>1.37872921000358</v>
      </c>
      <c r="X19">
        <v>1.4077371307857101</v>
      </c>
      <c r="Y19">
        <v>1.3527966701819201</v>
      </c>
      <c r="Z19">
        <v>1.4102147969714101</v>
      </c>
      <c r="AA19">
        <v>1.33335174299958</v>
      </c>
      <c r="AB19">
        <v>1.37808633234508</v>
      </c>
    </row>
    <row r="20" spans="1:28" x14ac:dyDescent="0.45">
      <c r="A20" t="s">
        <v>99</v>
      </c>
      <c r="B20" t="s">
        <v>37</v>
      </c>
      <c r="C20" t="s">
        <v>38</v>
      </c>
      <c r="D20">
        <v>40</v>
      </c>
      <c r="E20">
        <f t="shared" si="0"/>
        <v>0</v>
      </c>
      <c r="F20" s="1" cm="1">
        <f t="array" ref="F20">SUMPRODUCT($G20:$AB20,$G$2:$AB$2)/SUMPRODUCT(--($G20:$AB20&lt;&gt;""),$G$2:$AB$2)</f>
        <v>1.4551905664491753</v>
      </c>
      <c r="G20">
        <v>1.4834767734318399</v>
      </c>
      <c r="H20">
        <v>1.44083097073672</v>
      </c>
      <c r="I20">
        <v>1.41369021774013</v>
      </c>
      <c r="J20">
        <v>1.4962218312009901</v>
      </c>
      <c r="K20">
        <v>1.3792496133658401</v>
      </c>
      <c r="L20">
        <v>1.4528596536517899</v>
      </c>
      <c r="M20">
        <v>1.53403793192263</v>
      </c>
      <c r="N20">
        <v>1.4866416118422301</v>
      </c>
      <c r="O20">
        <v>1.46280096914151</v>
      </c>
      <c r="P20">
        <v>1.4783422937695601</v>
      </c>
      <c r="Q20">
        <v>1.4857047648404</v>
      </c>
      <c r="R20">
        <v>1.48029745846269</v>
      </c>
      <c r="S20">
        <v>1.4702603514359101</v>
      </c>
      <c r="T20">
        <v>1.4686110335457401</v>
      </c>
      <c r="U20">
        <v>1.49216791935043</v>
      </c>
      <c r="V20">
        <v>1.4851647437793001</v>
      </c>
      <c r="W20">
        <v>1.4915848265499501</v>
      </c>
      <c r="X20">
        <v>1.4538653013316001</v>
      </c>
      <c r="Y20">
        <v>1.4787658652107101</v>
      </c>
      <c r="Z20">
        <v>1.4965986846274</v>
      </c>
      <c r="AA20">
        <v>1.4370999694583599</v>
      </c>
      <c r="AB20">
        <v>1.4446445692002801</v>
      </c>
    </row>
    <row r="21" spans="1:28" s="2" customFormat="1" x14ac:dyDescent="0.45">
      <c r="A21" s="2" t="s">
        <v>74</v>
      </c>
      <c r="B21" s="2" t="s">
        <v>75</v>
      </c>
      <c r="C21" s="2" t="s">
        <v>76</v>
      </c>
      <c r="D21" s="2">
        <v>40</v>
      </c>
      <c r="E21" s="2">
        <f t="shared" si="0"/>
        <v>0</v>
      </c>
      <c r="F21" s="1" cm="1">
        <f t="array" ref="F21">SUMPRODUCT($G21:$AB21,$G$2:$AB$2)/SUMPRODUCT(--($G21:$AB21&lt;&gt;""),$G$2:$AB$2)</f>
        <v>1.4629946488845484</v>
      </c>
      <c r="G21" s="2">
        <v>1.48384582149296</v>
      </c>
      <c r="H21" s="2">
        <v>1.4701220610363199</v>
      </c>
      <c r="I21" s="2">
        <v>1.4228318574654499</v>
      </c>
      <c r="J21" s="2">
        <v>1.4381521514607001</v>
      </c>
      <c r="K21" s="2">
        <v>1.46628251742447</v>
      </c>
      <c r="L21" s="2">
        <v>1.3635908117429001</v>
      </c>
      <c r="M21" s="2">
        <v>1.49796852313387</v>
      </c>
      <c r="N21" s="2">
        <v>1.5158226297084301</v>
      </c>
      <c r="O21" s="2">
        <v>1.44139380293351</v>
      </c>
      <c r="P21" s="2">
        <v>1.5651667133684499</v>
      </c>
      <c r="Q21" s="2">
        <v>1.5364294340129401</v>
      </c>
      <c r="R21" s="2">
        <v>1.5480858589350599</v>
      </c>
      <c r="S21" s="2">
        <v>1.5354568678171701</v>
      </c>
      <c r="T21" s="2">
        <v>1.4763827661031299</v>
      </c>
      <c r="U21" s="2">
        <v>1.54778910333548</v>
      </c>
      <c r="V21" s="2">
        <v>1.5197803974027899</v>
      </c>
      <c r="W21" s="2">
        <v>1.51360335537326</v>
      </c>
      <c r="X21" s="2">
        <v>1.50235322495779</v>
      </c>
      <c r="Y21" s="2">
        <v>1.48568971415874</v>
      </c>
      <c r="Z21" s="2">
        <v>1.5339619621987699</v>
      </c>
      <c r="AA21" s="2">
        <v>1.48839427024911</v>
      </c>
      <c r="AB21" s="2">
        <v>1.4573385676763599</v>
      </c>
    </row>
    <row r="22" spans="1:28" x14ac:dyDescent="0.45">
      <c r="A22" t="s">
        <v>77</v>
      </c>
      <c r="B22" t="s">
        <v>61</v>
      </c>
      <c r="C22" t="s">
        <v>38</v>
      </c>
      <c r="D22">
        <v>40</v>
      </c>
      <c r="E22">
        <f t="shared" si="0"/>
        <v>0</v>
      </c>
      <c r="F22" s="1" cm="1">
        <f t="array" ref="F22">SUMPRODUCT($G22:$AB22,$G$2:$AB$2)/SUMPRODUCT(--($G22:$AB22&lt;&gt;""),$G$2:$AB$2)</f>
        <v>1.4723397662147359</v>
      </c>
      <c r="G22">
        <v>1.5008988362696201</v>
      </c>
      <c r="H22">
        <v>1.4803978312524999</v>
      </c>
      <c r="I22">
        <v>1.4332994271007899</v>
      </c>
      <c r="J22">
        <v>1.4055762079251899</v>
      </c>
      <c r="K22">
        <v>1.4611630252479699</v>
      </c>
      <c r="L22">
        <v>1.4293412605168401</v>
      </c>
      <c r="M22">
        <v>1.5131439792154</v>
      </c>
      <c r="N22">
        <v>1.52978688025072</v>
      </c>
      <c r="O22">
        <v>1.4651006039233501</v>
      </c>
      <c r="P22">
        <v>1.50707509557348</v>
      </c>
      <c r="Q22">
        <v>1.51138721497558</v>
      </c>
      <c r="R22">
        <v>1.52209190155506</v>
      </c>
      <c r="S22">
        <v>1.5327113565028501</v>
      </c>
      <c r="T22">
        <v>1.50549299680184</v>
      </c>
      <c r="U22">
        <v>1.5431017343584099</v>
      </c>
      <c r="V22">
        <v>1.48943087762172</v>
      </c>
      <c r="W22">
        <v>1.51600969606393</v>
      </c>
      <c r="X22">
        <v>1.5298165467015299</v>
      </c>
      <c r="Y22">
        <v>1.50028078978544</v>
      </c>
      <c r="Z22">
        <v>1.5150270167209601</v>
      </c>
      <c r="AA22">
        <v>1.4380777068330599</v>
      </c>
      <c r="AB22">
        <v>1.45558360471793</v>
      </c>
    </row>
    <row r="23" spans="1:28" x14ac:dyDescent="0.45">
      <c r="A23" t="s">
        <v>42</v>
      </c>
      <c r="B23" t="s">
        <v>43</v>
      </c>
      <c r="C23" t="s">
        <v>44</v>
      </c>
      <c r="D23">
        <v>40</v>
      </c>
      <c r="E23">
        <f t="shared" si="0"/>
        <v>0</v>
      </c>
      <c r="F23" s="1" cm="1">
        <f t="array" ref="F23">SUMPRODUCT($G23:$AB23,$G$2:$AB$2)/SUMPRODUCT(--($G23:$AB23&lt;&gt;""),$G$2:$AB$2)</f>
        <v>1.4925719939508364</v>
      </c>
      <c r="G23">
        <v>1.49948594982573</v>
      </c>
      <c r="H23">
        <v>1.57906356934124</v>
      </c>
      <c r="I23">
        <v>1.3404535277527101</v>
      </c>
      <c r="J23">
        <v>1.5358857346055801</v>
      </c>
      <c r="K23">
        <v>1.5538114429363299</v>
      </c>
      <c r="L23">
        <v>1.37916290704864</v>
      </c>
      <c r="M23">
        <v>1.3370605918959699</v>
      </c>
      <c r="N23">
        <v>1.3638669122155</v>
      </c>
      <c r="O23">
        <v>1.4779396132931699</v>
      </c>
      <c r="P23">
        <v>1.4279956043256301</v>
      </c>
      <c r="Q23">
        <v>1.4369183791490401</v>
      </c>
      <c r="R23">
        <v>1.47492507644654</v>
      </c>
      <c r="S23">
        <v>1.4267234754212801</v>
      </c>
      <c r="T23">
        <v>1.5263268806008601</v>
      </c>
      <c r="U23">
        <v>1.4706223737180799</v>
      </c>
      <c r="V23">
        <v>1.46304563627628</v>
      </c>
      <c r="W23">
        <v>1.45353690877064</v>
      </c>
      <c r="X23">
        <v>1.39866140848159</v>
      </c>
      <c r="Y23">
        <v>1.4125579067699501</v>
      </c>
      <c r="Z23">
        <v>1.4074360158671599</v>
      </c>
      <c r="AA23">
        <v>1.3779912624041999</v>
      </c>
      <c r="AB23">
        <v>1.4371570827970701</v>
      </c>
    </row>
    <row r="24" spans="1:28" x14ac:dyDescent="0.45">
      <c r="A24" t="s">
        <v>67</v>
      </c>
      <c r="B24" t="s">
        <v>57</v>
      </c>
      <c r="C24" t="s">
        <v>58</v>
      </c>
      <c r="D24">
        <v>40</v>
      </c>
      <c r="E24">
        <f t="shared" si="0"/>
        <v>0</v>
      </c>
      <c r="F24" s="1" cm="1">
        <f t="array" ref="F24">SUMPRODUCT($G24:$AB24,$G$2:$AB$2)/SUMPRODUCT(--($G24:$AB24&lt;&gt;""),$G$2:$AB$2)</f>
        <v>1.512027634203583</v>
      </c>
      <c r="G24">
        <v>1.52952172290803</v>
      </c>
      <c r="H24">
        <v>1.6791648027328601</v>
      </c>
      <c r="I24">
        <v>1.34008806467435</v>
      </c>
      <c r="J24">
        <v>1.3962145572676099</v>
      </c>
      <c r="K24">
        <v>1.4771516315487301</v>
      </c>
      <c r="L24">
        <v>1.3376681491145399</v>
      </c>
      <c r="M24">
        <v>1.42172432377709</v>
      </c>
      <c r="N24">
        <v>1.4578420020989</v>
      </c>
      <c r="O24">
        <v>1.45568300879899</v>
      </c>
      <c r="P24">
        <v>1.5364967112030501</v>
      </c>
      <c r="Q24">
        <v>1.45652279859059</v>
      </c>
      <c r="R24">
        <v>1.50026311196452</v>
      </c>
      <c r="S24">
        <v>1.5066617402162501</v>
      </c>
      <c r="T24">
        <v>1.5487749557203001</v>
      </c>
      <c r="U24">
        <v>1.5791774501154201</v>
      </c>
      <c r="V24">
        <v>1.5209592621252701</v>
      </c>
      <c r="W24">
        <v>1.55015384610138</v>
      </c>
      <c r="X24">
        <v>1.50391452337524</v>
      </c>
      <c r="Y24">
        <v>1.5159140990958599</v>
      </c>
      <c r="Z24">
        <v>1.51676891846072</v>
      </c>
      <c r="AA24">
        <v>1.4236012657750099</v>
      </c>
      <c r="AB24">
        <v>1.41303985622438</v>
      </c>
    </row>
    <row r="25" spans="1:28" x14ac:dyDescent="0.45">
      <c r="A25" t="s">
        <v>51</v>
      </c>
      <c r="B25" t="s">
        <v>52</v>
      </c>
      <c r="C25" t="s">
        <v>53</v>
      </c>
      <c r="D25">
        <v>40</v>
      </c>
      <c r="E25">
        <f t="shared" si="0"/>
        <v>0</v>
      </c>
      <c r="F25" s="1" cm="1">
        <f t="array" ref="F25">SUMPRODUCT($G25:$AB25,$G$2:$AB$2)/SUMPRODUCT(--($G25:$AB25&lt;&gt;""),$G$2:$AB$2)</f>
        <v>1.5267457911280073</v>
      </c>
      <c r="G25">
        <v>1.55008414248638</v>
      </c>
      <c r="H25">
        <v>1.5798260877143</v>
      </c>
      <c r="I25">
        <v>1.3399287162506499</v>
      </c>
      <c r="J25">
        <v>1.7022330218560799</v>
      </c>
      <c r="K25">
        <v>1.6064602935627199</v>
      </c>
      <c r="L25">
        <v>1.3685906934118399</v>
      </c>
      <c r="M25">
        <v>1.3720923240296099</v>
      </c>
      <c r="N25">
        <v>1.39411977247483</v>
      </c>
      <c r="O25">
        <v>1.53794077774371</v>
      </c>
      <c r="P25">
        <v>1.4411382381923299</v>
      </c>
      <c r="Q25">
        <v>1.3908212227477501</v>
      </c>
      <c r="R25">
        <v>1.5155144374999401</v>
      </c>
      <c r="S25">
        <v>1.5057103568771999</v>
      </c>
      <c r="T25">
        <v>1.53686946018242</v>
      </c>
      <c r="U25">
        <v>1.4755828795982999</v>
      </c>
      <c r="V25">
        <v>1.48502501573697</v>
      </c>
      <c r="W25">
        <v>1.45231839331462</v>
      </c>
      <c r="X25">
        <v>1.4344240955612599</v>
      </c>
      <c r="Y25">
        <v>1.4576230801757699</v>
      </c>
      <c r="Z25">
        <v>1.46922501278243</v>
      </c>
      <c r="AA25">
        <v>1.3529822278604799</v>
      </c>
      <c r="AB25">
        <v>1.4065721860996201</v>
      </c>
    </row>
    <row r="26" spans="1:28" x14ac:dyDescent="0.45">
      <c r="A26" t="s">
        <v>89</v>
      </c>
      <c r="B26" t="s">
        <v>61</v>
      </c>
      <c r="C26" t="s">
        <v>38</v>
      </c>
      <c r="D26">
        <v>40</v>
      </c>
      <c r="E26">
        <f t="shared" si="0"/>
        <v>0</v>
      </c>
      <c r="F26" s="1" cm="1">
        <f t="array" ref="F26">SUMPRODUCT($G26:$AB26,$G$2:$AB$2)/SUMPRODUCT(--($G26:$AB26&lt;&gt;""),$G$2:$AB$2)</f>
        <v>1.5276036288628418</v>
      </c>
      <c r="G26">
        <v>1.51783131067174</v>
      </c>
      <c r="H26">
        <v>1.5658399030948</v>
      </c>
      <c r="I26">
        <v>1.42427019794901</v>
      </c>
      <c r="J26">
        <v>1.59382628499785</v>
      </c>
      <c r="K26">
        <v>1.52922229215836</v>
      </c>
      <c r="L26">
        <v>1.41394184694924</v>
      </c>
      <c r="M26">
        <v>1.5347375826541501</v>
      </c>
      <c r="N26">
        <v>1.5609166285048099</v>
      </c>
      <c r="O26">
        <v>1.62972676699943</v>
      </c>
      <c r="P26">
        <v>1.5785792865708701</v>
      </c>
      <c r="Q26">
        <v>1.5697240378917401</v>
      </c>
      <c r="R26">
        <v>1.5831155709709299</v>
      </c>
      <c r="S26">
        <v>1.5653297250075799</v>
      </c>
      <c r="T26">
        <v>1.57707600691318</v>
      </c>
      <c r="U26">
        <v>1.57636419734947</v>
      </c>
      <c r="V26">
        <v>1.5704253986002801</v>
      </c>
      <c r="W26">
        <v>1.60388063072496</v>
      </c>
      <c r="X26">
        <v>1.5883321234546299</v>
      </c>
      <c r="Y26">
        <v>1.54973447436269</v>
      </c>
      <c r="Z26">
        <v>1.5604019098531801</v>
      </c>
      <c r="AA26">
        <v>1.51134339200678</v>
      </c>
      <c r="AB26">
        <v>1.51503450722247</v>
      </c>
    </row>
    <row r="27" spans="1:28" x14ac:dyDescent="0.45">
      <c r="A27" t="s">
        <v>45</v>
      </c>
      <c r="B27" t="s">
        <v>37</v>
      </c>
      <c r="C27" t="s">
        <v>38</v>
      </c>
      <c r="D27">
        <v>40</v>
      </c>
      <c r="E27">
        <f t="shared" si="0"/>
        <v>0</v>
      </c>
      <c r="F27" s="1" cm="1">
        <f t="array" ref="F27">SUMPRODUCT($G27:$AB27,$G$2:$AB$2)/SUMPRODUCT(--($G27:$AB27&lt;&gt;""),$G$2:$AB$2)</f>
        <v>1.5420469731075981</v>
      </c>
      <c r="G27">
        <v>1.5513164246722799</v>
      </c>
      <c r="H27">
        <v>1.51390208973606</v>
      </c>
      <c r="I27">
        <v>1.55393879784871</v>
      </c>
      <c r="J27">
        <v>1.5632669089242199</v>
      </c>
      <c r="K27">
        <v>1.60117319801073</v>
      </c>
      <c r="L27">
        <v>1.5523946805972699</v>
      </c>
      <c r="M27">
        <v>1.5394848291138601</v>
      </c>
      <c r="N27">
        <v>1.5281425749854101</v>
      </c>
      <c r="O27">
        <v>1.55715421167712</v>
      </c>
      <c r="P27">
        <v>1.50244576210559</v>
      </c>
      <c r="Q27">
        <v>1.53038319499685</v>
      </c>
      <c r="R27">
        <v>1.50716369383855</v>
      </c>
      <c r="S27">
        <v>1.48844503049924</v>
      </c>
      <c r="T27">
        <v>1.4996324136803301</v>
      </c>
      <c r="U27">
        <v>1.5025073086160301</v>
      </c>
      <c r="V27">
        <v>1.5505610372046199</v>
      </c>
      <c r="W27">
        <v>1.4997381953615501</v>
      </c>
      <c r="X27">
        <v>1.4803982024161799</v>
      </c>
      <c r="Y27">
        <v>1.4996217469631401</v>
      </c>
      <c r="Z27">
        <v>1.50629511655479</v>
      </c>
      <c r="AA27">
        <v>1.5075506325653301</v>
      </c>
      <c r="AB27">
        <v>1.5191059997874901</v>
      </c>
    </row>
    <row r="28" spans="1:28" x14ac:dyDescent="0.45">
      <c r="A28" t="s">
        <v>86</v>
      </c>
      <c r="B28" t="s">
        <v>37</v>
      </c>
      <c r="C28" t="s">
        <v>38</v>
      </c>
      <c r="D28">
        <v>40</v>
      </c>
      <c r="E28">
        <f t="shared" si="0"/>
        <v>0</v>
      </c>
      <c r="F28" s="1" cm="1">
        <f t="array" ref="F28">SUMPRODUCT($G28:$AB28,$G$2:$AB$2)/SUMPRODUCT(--($G28:$AB28&lt;&gt;""),$G$2:$AB$2)</f>
        <v>1.5577942222541012</v>
      </c>
      <c r="G28">
        <v>1.5978584484656</v>
      </c>
      <c r="H28">
        <v>1.5483723500671001</v>
      </c>
      <c r="I28">
        <v>1.5138819335442399</v>
      </c>
      <c r="J28">
        <v>1.62229514321511</v>
      </c>
      <c r="K28">
        <v>1.57141005353829</v>
      </c>
      <c r="L28">
        <v>1.5317202044434199</v>
      </c>
      <c r="M28">
        <v>1.5173344917846601</v>
      </c>
      <c r="N28">
        <v>1.5218066271758399</v>
      </c>
      <c r="O28">
        <v>1.5271589961329599</v>
      </c>
      <c r="P28">
        <v>1.5069303350485299</v>
      </c>
      <c r="Q28">
        <v>1.49440399218623</v>
      </c>
      <c r="R28">
        <v>1.5276642523194299</v>
      </c>
      <c r="S28">
        <v>1.4585027081141699</v>
      </c>
      <c r="T28">
        <v>1.48512330478653</v>
      </c>
      <c r="U28">
        <v>1.47811554171196</v>
      </c>
      <c r="V28">
        <v>1.5334262473873499</v>
      </c>
      <c r="W28">
        <v>1.47052934550659</v>
      </c>
      <c r="X28">
        <v>1.46198439256472</v>
      </c>
      <c r="Y28">
        <v>1.48172906940425</v>
      </c>
      <c r="Z28">
        <v>1.5073802019175</v>
      </c>
      <c r="AA28">
        <v>1.5240880357604001</v>
      </c>
      <c r="AB28">
        <v>1.5355164135144701</v>
      </c>
    </row>
    <row r="29" spans="1:28" x14ac:dyDescent="0.45">
      <c r="A29" t="s">
        <v>59</v>
      </c>
      <c r="B29" t="s">
        <v>40</v>
      </c>
      <c r="C29" t="s">
        <v>41</v>
      </c>
      <c r="D29">
        <v>40</v>
      </c>
      <c r="E29">
        <f t="shared" si="0"/>
        <v>0</v>
      </c>
      <c r="F29" s="1" cm="1">
        <f t="array" ref="F29">SUMPRODUCT($G29:$AB29,$G$2:$AB$2)/SUMPRODUCT(--($G29:$AB29&lt;&gt;""),$G$2:$AB$2)</f>
        <v>1.5781241609765084</v>
      </c>
      <c r="G29">
        <v>1.6857843700689701</v>
      </c>
      <c r="H29">
        <v>1.5401353361180901</v>
      </c>
      <c r="I29">
        <v>1.48289085328034</v>
      </c>
      <c r="J29">
        <v>1.50779503009448</v>
      </c>
      <c r="K29">
        <v>1.59937618497571</v>
      </c>
      <c r="L29">
        <v>1.5027551006806801</v>
      </c>
      <c r="M29">
        <v>1.5486338543450799</v>
      </c>
      <c r="N29">
        <v>1.5594719908827801</v>
      </c>
      <c r="O29">
        <v>1.56494591709221</v>
      </c>
      <c r="P29">
        <v>1.6056086594424499</v>
      </c>
      <c r="Q29">
        <v>1.6128756138846101</v>
      </c>
      <c r="R29">
        <v>1.6292720741586999</v>
      </c>
      <c r="S29">
        <v>1.62126453954205</v>
      </c>
      <c r="T29">
        <v>1.6077118756095501</v>
      </c>
      <c r="U29">
        <v>1.61483426875495</v>
      </c>
      <c r="V29">
        <v>1.5995738328173901</v>
      </c>
      <c r="W29">
        <v>1.5904603368388099</v>
      </c>
      <c r="X29">
        <v>1.5818738192258399</v>
      </c>
      <c r="Y29">
        <v>1.6177011409117901</v>
      </c>
      <c r="Z29">
        <v>1.61851564337403</v>
      </c>
      <c r="AA29">
        <v>1.50950665960471</v>
      </c>
      <c r="AB29">
        <v>1.56017453506308</v>
      </c>
    </row>
    <row r="30" spans="1:28" s="2" customFormat="1" x14ac:dyDescent="0.45">
      <c r="A30" s="2" t="s">
        <v>81</v>
      </c>
      <c r="B30" s="2" t="s">
        <v>82</v>
      </c>
      <c r="C30" s="2" t="s">
        <v>53</v>
      </c>
      <c r="D30" s="2">
        <v>40</v>
      </c>
      <c r="E30" s="2">
        <f t="shared" si="0"/>
        <v>0</v>
      </c>
      <c r="F30" s="1" cm="1">
        <f t="array" ref="F30">SUMPRODUCT($G30:$AB30,$G$2:$AB$2)/SUMPRODUCT(--($G30:$AB30&lt;&gt;""),$G$2:$AB$2)</f>
        <v>1.6061915851339466</v>
      </c>
      <c r="G30" s="2">
        <v>1.6419975632571699</v>
      </c>
      <c r="H30" s="2">
        <v>1.67815697130607</v>
      </c>
      <c r="I30" s="2">
        <v>1.44029299515656</v>
      </c>
      <c r="J30" s="2">
        <v>1.58857073567169</v>
      </c>
      <c r="K30" s="2">
        <v>1.62938532278604</v>
      </c>
      <c r="L30" s="2">
        <v>1.4213831567843001</v>
      </c>
      <c r="M30" s="2">
        <v>1.5524215127329299</v>
      </c>
      <c r="N30" s="2">
        <v>1.5477730436786199</v>
      </c>
      <c r="O30" s="2">
        <v>1.6040890579979099</v>
      </c>
      <c r="P30" s="2">
        <v>1.6988933928833601</v>
      </c>
      <c r="Q30" s="2">
        <v>1.57419882644475</v>
      </c>
      <c r="R30" s="2">
        <v>1.6677853544899099</v>
      </c>
      <c r="S30" s="2">
        <v>1.6628389443384599</v>
      </c>
      <c r="T30" s="2">
        <v>1.69259833819179</v>
      </c>
      <c r="U30" s="2">
        <v>1.7256165648107</v>
      </c>
      <c r="V30" s="2">
        <v>1.66616019062626</v>
      </c>
      <c r="W30" s="2">
        <v>1.6862683595013801</v>
      </c>
      <c r="X30" s="2">
        <v>1.6732640416650799</v>
      </c>
      <c r="Y30" s="2">
        <v>1.66414857208694</v>
      </c>
      <c r="Z30" s="2">
        <v>1.65309177521252</v>
      </c>
      <c r="AA30" s="2">
        <v>1.49262610023069</v>
      </c>
      <c r="AB30" s="2">
        <v>1.4846401206564099</v>
      </c>
    </row>
    <row r="31" spans="1:28" x14ac:dyDescent="0.45">
      <c r="A31" t="s">
        <v>95</v>
      </c>
      <c r="B31" t="s">
        <v>37</v>
      </c>
      <c r="C31" t="s">
        <v>38</v>
      </c>
      <c r="D31">
        <v>40</v>
      </c>
      <c r="E31">
        <f t="shared" si="0"/>
        <v>0</v>
      </c>
      <c r="F31" s="1" cm="1">
        <f t="array" ref="F31">SUMPRODUCT($G31:$AB31,$G$2:$AB$2)/SUMPRODUCT(--($G31:$AB31&lt;&gt;""),$G$2:$AB$2)</f>
        <v>1.6165108420028382</v>
      </c>
      <c r="G31">
        <v>1.62985440255298</v>
      </c>
      <c r="H31">
        <v>1.62308862061152</v>
      </c>
      <c r="I31">
        <v>1.5737321546069201</v>
      </c>
      <c r="J31">
        <v>1.53911056219784</v>
      </c>
      <c r="K31">
        <v>1.58640885847563</v>
      </c>
      <c r="L31">
        <v>1.63055694212958</v>
      </c>
      <c r="M31">
        <v>1.6349084785322301</v>
      </c>
      <c r="N31">
        <v>1.65886947265775</v>
      </c>
      <c r="O31">
        <v>1.59854501403959</v>
      </c>
      <c r="P31">
        <v>1.6681616344364201</v>
      </c>
      <c r="Q31">
        <v>1.6751021964039601</v>
      </c>
      <c r="R31">
        <v>1.67199898386025</v>
      </c>
      <c r="S31">
        <v>1.6819286903782</v>
      </c>
      <c r="T31">
        <v>1.67154987898926</v>
      </c>
      <c r="U31">
        <v>1.6919759673927099</v>
      </c>
      <c r="V31">
        <v>1.65697825335931</v>
      </c>
      <c r="W31">
        <v>1.7109863774632299</v>
      </c>
      <c r="X31">
        <v>1.6775900652420499</v>
      </c>
      <c r="Y31">
        <v>1.6748055927525201</v>
      </c>
      <c r="Z31">
        <v>1.6721560249802301</v>
      </c>
      <c r="AA31">
        <v>1.6249067320283399</v>
      </c>
      <c r="AB31">
        <v>1.63399967090697</v>
      </c>
    </row>
    <row r="32" spans="1:28" x14ac:dyDescent="0.45">
      <c r="A32" t="s">
        <v>36</v>
      </c>
      <c r="B32" t="s">
        <v>37</v>
      </c>
      <c r="C32" t="s">
        <v>38</v>
      </c>
      <c r="D32">
        <v>40</v>
      </c>
      <c r="E32">
        <f t="shared" si="0"/>
        <v>0</v>
      </c>
      <c r="F32" s="1" cm="1">
        <f t="array" ref="F32">SUMPRODUCT($G32:$AB32,$G$2:$AB$2)/SUMPRODUCT(--($G32:$AB32&lt;&gt;""),$G$2:$AB$2)</f>
        <v>1.6210867202000443</v>
      </c>
      <c r="G32">
        <v>1.60533336634194</v>
      </c>
      <c r="H32">
        <v>1.6339007680375499</v>
      </c>
      <c r="I32">
        <v>1.61440032648835</v>
      </c>
      <c r="J32">
        <v>1.6426787330700301</v>
      </c>
      <c r="K32">
        <v>1.58676551999571</v>
      </c>
      <c r="L32">
        <v>1.6415926870861599</v>
      </c>
      <c r="M32">
        <v>1.62521960072885</v>
      </c>
      <c r="N32">
        <v>1.6168360250590801</v>
      </c>
      <c r="O32">
        <v>1.60481296364994</v>
      </c>
      <c r="P32">
        <v>1.6092090519176701</v>
      </c>
      <c r="Q32">
        <v>1.65477533760485</v>
      </c>
      <c r="R32">
        <v>1.6453236706647201</v>
      </c>
      <c r="S32">
        <v>1.6187758344144201</v>
      </c>
      <c r="T32">
        <v>1.6254730987063399</v>
      </c>
      <c r="U32">
        <v>1.6510577515049001</v>
      </c>
      <c r="V32">
        <v>1.63314684707788</v>
      </c>
      <c r="W32">
        <v>1.6264568406542601</v>
      </c>
      <c r="X32">
        <v>1.6097590535266799</v>
      </c>
      <c r="Y32">
        <v>1.59773326420378</v>
      </c>
      <c r="Z32">
        <v>1.59523840040916</v>
      </c>
      <c r="AA32">
        <v>1.6415947262933599</v>
      </c>
      <c r="AB32">
        <v>1.6501796161601201</v>
      </c>
    </row>
    <row r="33" spans="1:28" x14ac:dyDescent="0.45">
      <c r="A33" t="s">
        <v>64</v>
      </c>
      <c r="B33" t="s">
        <v>65</v>
      </c>
      <c r="C33" t="s">
        <v>66</v>
      </c>
      <c r="D33">
        <v>40</v>
      </c>
      <c r="E33">
        <f t="shared" si="0"/>
        <v>0</v>
      </c>
      <c r="F33" s="1" cm="1">
        <f t="array" ref="F33">SUMPRODUCT($G33:$AB33,$G$2:$AB$2)/SUMPRODUCT(--($G33:$AB33&lt;&gt;""),$G$2:$AB$2)</f>
        <v>1.6263916797371467</v>
      </c>
      <c r="G33">
        <v>1.6418537989669399</v>
      </c>
      <c r="H33">
        <v>1.6667402557413999</v>
      </c>
      <c r="I33">
        <v>1.5506948518016701</v>
      </c>
      <c r="J33">
        <v>1.5927609300310399</v>
      </c>
      <c r="K33">
        <v>1.6220253763166499</v>
      </c>
      <c r="L33">
        <v>1.55243564762588</v>
      </c>
      <c r="M33">
        <v>1.6051678909534699</v>
      </c>
      <c r="N33">
        <v>1.6372407283949599</v>
      </c>
      <c r="O33">
        <v>1.5882414871974899</v>
      </c>
      <c r="P33">
        <v>1.6454066914801799</v>
      </c>
      <c r="Q33">
        <v>1.63000030834564</v>
      </c>
      <c r="R33">
        <v>1.6744618434346701</v>
      </c>
      <c r="S33">
        <v>1.6654234609485901</v>
      </c>
      <c r="T33">
        <v>1.67783884412037</v>
      </c>
      <c r="U33">
        <v>1.65175564460237</v>
      </c>
      <c r="V33">
        <v>1.6915541057968599</v>
      </c>
      <c r="W33">
        <v>1.6841277449774399</v>
      </c>
      <c r="X33">
        <v>1.64582944366034</v>
      </c>
      <c r="Y33">
        <v>1.6419007920505699</v>
      </c>
      <c r="Z33">
        <v>1.6570228932936399</v>
      </c>
      <c r="AA33">
        <v>1.5858784236686401</v>
      </c>
      <c r="AB33">
        <v>1.60353055624575</v>
      </c>
    </row>
    <row r="34" spans="1:28" x14ac:dyDescent="0.45">
      <c r="A34" t="s">
        <v>54</v>
      </c>
      <c r="B34" t="s">
        <v>37</v>
      </c>
      <c r="C34" t="s">
        <v>55</v>
      </c>
      <c r="D34">
        <v>40</v>
      </c>
      <c r="E34">
        <f t="shared" si="0"/>
        <v>0</v>
      </c>
      <c r="F34" s="1" cm="1">
        <f t="array" ref="F34">SUMPRODUCT($G34:$AB34,$G$2:$AB$2)/SUMPRODUCT(--($G34:$AB34&lt;&gt;""),$G$2:$AB$2)</f>
        <v>1.6350159873818511</v>
      </c>
      <c r="G34">
        <v>1.6526422509043399</v>
      </c>
      <c r="H34">
        <v>1.5885884405119399</v>
      </c>
      <c r="I34">
        <v>1.6651600503462001</v>
      </c>
      <c r="J34">
        <v>1.70165731387189</v>
      </c>
      <c r="K34">
        <v>1.7316148639665101</v>
      </c>
      <c r="L34">
        <v>1.6332128895438001</v>
      </c>
      <c r="M34">
        <v>1.6164141203137501</v>
      </c>
      <c r="N34">
        <v>1.60939414799583</v>
      </c>
      <c r="O34">
        <v>1.5945385122935001</v>
      </c>
      <c r="P34">
        <v>1.56009408833455</v>
      </c>
      <c r="Q34">
        <v>1.57260029226614</v>
      </c>
      <c r="R34">
        <v>1.5780836079540299</v>
      </c>
      <c r="S34">
        <v>1.54445050693698</v>
      </c>
      <c r="T34">
        <v>1.5407345486995301</v>
      </c>
      <c r="U34">
        <v>1.5471367211100899</v>
      </c>
      <c r="V34">
        <v>1.58109196026083</v>
      </c>
      <c r="W34">
        <v>1.56431269448151</v>
      </c>
      <c r="X34">
        <v>1.5433748696007501</v>
      </c>
      <c r="Y34">
        <v>1.55481698501918</v>
      </c>
      <c r="Z34">
        <v>1.58078200578441</v>
      </c>
      <c r="AA34">
        <v>1.5714257310800599</v>
      </c>
      <c r="AB34">
        <v>1.5809483253671499</v>
      </c>
    </row>
    <row r="35" spans="1:28" x14ac:dyDescent="0.45">
      <c r="A35" t="s">
        <v>63</v>
      </c>
      <c r="B35" t="s">
        <v>37</v>
      </c>
      <c r="C35" t="s">
        <v>38</v>
      </c>
      <c r="D35">
        <v>40</v>
      </c>
      <c r="E35">
        <f t="shared" si="0"/>
        <v>0</v>
      </c>
      <c r="F35" s="1" cm="1">
        <f t="array" ref="F35">SUMPRODUCT($G35:$AB35,$G$2:$AB$2)/SUMPRODUCT(--($G35:$AB35&lt;&gt;""),$G$2:$AB$2)</f>
        <v>1.6414995313931582</v>
      </c>
      <c r="G35">
        <v>1.6557679306017501</v>
      </c>
      <c r="H35">
        <v>1.6234213691053601</v>
      </c>
      <c r="I35">
        <v>1.59510526606638</v>
      </c>
      <c r="J35">
        <v>1.79792104777339</v>
      </c>
      <c r="K35">
        <v>1.60930378697809</v>
      </c>
      <c r="L35">
        <v>1.60961903655668</v>
      </c>
      <c r="M35">
        <v>1.59780616280992</v>
      </c>
      <c r="N35">
        <v>1.6028902627810699</v>
      </c>
      <c r="O35">
        <v>1.65817924061366</v>
      </c>
      <c r="P35">
        <v>1.6172102244178499</v>
      </c>
      <c r="Q35">
        <v>1.64475534583912</v>
      </c>
      <c r="R35">
        <v>1.6419809181383</v>
      </c>
      <c r="S35">
        <v>1.6227167828284199</v>
      </c>
      <c r="T35">
        <v>1.62460858601849</v>
      </c>
      <c r="U35">
        <v>1.62544598862873</v>
      </c>
      <c r="V35">
        <v>1.5926143366593499</v>
      </c>
      <c r="W35">
        <v>1.61852526552582</v>
      </c>
      <c r="X35">
        <v>1.6142014735278101</v>
      </c>
      <c r="Y35">
        <v>1.6041310192963101</v>
      </c>
      <c r="Z35">
        <v>1.6036786967527601</v>
      </c>
      <c r="AA35">
        <v>1.61720147667614</v>
      </c>
      <c r="AB35">
        <v>1.6507642937378399</v>
      </c>
    </row>
    <row r="36" spans="1:28" x14ac:dyDescent="0.45">
      <c r="A36" t="s">
        <v>80</v>
      </c>
      <c r="B36" t="s">
        <v>70</v>
      </c>
      <c r="C36" t="s">
        <v>38</v>
      </c>
      <c r="D36">
        <v>40</v>
      </c>
      <c r="E36">
        <f t="shared" si="0"/>
        <v>0</v>
      </c>
      <c r="F36" s="1" cm="1">
        <f t="array" ref="F36">SUMPRODUCT($G36:$AB36,$G$2:$AB$2)/SUMPRODUCT(--($G36:$AB36&lt;&gt;""),$G$2:$AB$2)</f>
        <v>1.6624176424206896</v>
      </c>
      <c r="G36">
        <v>1.6354281423166199</v>
      </c>
      <c r="H36">
        <v>1.6679348678591901</v>
      </c>
      <c r="I36">
        <v>1.7240251772225601</v>
      </c>
      <c r="J36">
        <v>1.7968592502974099</v>
      </c>
      <c r="K36">
        <v>1.6659421999553701</v>
      </c>
      <c r="L36">
        <v>1.54315397699807</v>
      </c>
      <c r="M36">
        <v>1.64080145706753</v>
      </c>
      <c r="N36">
        <v>1.7377487123933899</v>
      </c>
      <c r="O36">
        <v>1.7151358272403801</v>
      </c>
      <c r="P36">
        <v>1.6766888702882601</v>
      </c>
      <c r="Q36">
        <v>1.6336783389978899</v>
      </c>
      <c r="R36">
        <v>1.63769187024236</v>
      </c>
      <c r="S36">
        <v>1.65063251659217</v>
      </c>
      <c r="T36">
        <v>1.6193103782025999</v>
      </c>
      <c r="U36">
        <v>1.6315027689961299</v>
      </c>
      <c r="V36">
        <v>1.6360963737527601</v>
      </c>
      <c r="W36">
        <v>1.64334157744668</v>
      </c>
      <c r="X36">
        <v>1.6777682829862699</v>
      </c>
      <c r="Y36">
        <v>1.61746692735245</v>
      </c>
      <c r="Z36">
        <v>1.66309751823785</v>
      </c>
      <c r="AA36">
        <v>1.6209377920808601</v>
      </c>
      <c r="AB36">
        <v>1.6198167332225599</v>
      </c>
    </row>
    <row r="37" spans="1:28" x14ac:dyDescent="0.45">
      <c r="A37" t="s">
        <v>87</v>
      </c>
      <c r="B37" t="s">
        <v>88</v>
      </c>
      <c r="C37" t="s">
        <v>41</v>
      </c>
      <c r="D37">
        <v>40</v>
      </c>
      <c r="E37">
        <f t="shared" si="0"/>
        <v>0</v>
      </c>
      <c r="F37" s="1" cm="1">
        <f t="array" ref="F37">SUMPRODUCT($G37:$AB37,$G$2:$AB$2)/SUMPRODUCT(--($G37:$AB37&lt;&gt;""),$G$2:$AB$2)</f>
        <v>1.6646916531723435</v>
      </c>
      <c r="G37">
        <v>1.75523566674742</v>
      </c>
      <c r="H37">
        <v>1.6519328751445099</v>
      </c>
      <c r="I37">
        <v>1.56007950430884</v>
      </c>
      <c r="J37">
        <v>1.5954312432015001</v>
      </c>
      <c r="K37">
        <v>1.6896866732708899</v>
      </c>
      <c r="L37">
        <v>1.56653173298963</v>
      </c>
      <c r="M37">
        <v>1.6358454416420001</v>
      </c>
      <c r="N37">
        <v>1.6313292531782</v>
      </c>
      <c r="O37">
        <v>1.6452336131791101</v>
      </c>
      <c r="P37">
        <v>1.7070765972386699</v>
      </c>
      <c r="Q37">
        <v>1.7120599568792001</v>
      </c>
      <c r="R37">
        <v>1.71172974337902</v>
      </c>
      <c r="S37">
        <v>1.6984989908380701</v>
      </c>
      <c r="T37">
        <v>1.70385788205296</v>
      </c>
      <c r="U37">
        <v>1.71602452140121</v>
      </c>
      <c r="V37">
        <v>1.71529872586007</v>
      </c>
      <c r="W37">
        <v>1.6678320899341701</v>
      </c>
      <c r="X37">
        <v>1.6516839944798101</v>
      </c>
      <c r="Y37">
        <v>1.67267102214144</v>
      </c>
      <c r="Z37">
        <v>1.7163959795631201</v>
      </c>
      <c r="AA37">
        <v>1.6315114943512701</v>
      </c>
      <c r="AB37">
        <v>1.64942714661879</v>
      </c>
    </row>
    <row r="38" spans="1:28" x14ac:dyDescent="0.45">
      <c r="A38" t="s">
        <v>90</v>
      </c>
      <c r="B38" t="s">
        <v>72</v>
      </c>
      <c r="C38" t="s">
        <v>73</v>
      </c>
      <c r="D38">
        <v>40</v>
      </c>
      <c r="E38">
        <f t="shared" si="0"/>
        <v>0</v>
      </c>
      <c r="F38" s="1" cm="1">
        <f t="array" ref="F38">SUMPRODUCT($G38:$AB38,$G$2:$AB$2)/SUMPRODUCT(--($G38:$AB38&lt;&gt;""),$G$2:$AB$2)</f>
        <v>1.6824416996609886</v>
      </c>
      <c r="G38">
        <v>1.72051573597119</v>
      </c>
      <c r="H38">
        <v>1.61297711863914</v>
      </c>
      <c r="I38">
        <v>1.60416993458219</v>
      </c>
      <c r="J38">
        <v>1.7252363630968901</v>
      </c>
      <c r="K38">
        <v>1.68973406589521</v>
      </c>
      <c r="L38">
        <v>1.6825825658362701</v>
      </c>
      <c r="M38">
        <v>1.8202059191196001</v>
      </c>
      <c r="N38">
        <v>1.73728468220932</v>
      </c>
      <c r="O38">
        <v>1.6781421017492599</v>
      </c>
      <c r="P38">
        <v>1.75705970350521</v>
      </c>
      <c r="Q38">
        <v>1.8349210547200701</v>
      </c>
      <c r="R38">
        <v>1.7453890679080399</v>
      </c>
      <c r="S38">
        <v>1.71947430086974</v>
      </c>
      <c r="T38">
        <v>1.76249462701652</v>
      </c>
      <c r="U38">
        <v>1.7851917297786499</v>
      </c>
      <c r="V38">
        <v>1.7042189591744401</v>
      </c>
      <c r="W38">
        <v>1.77987242643312</v>
      </c>
      <c r="X38">
        <v>1.76211162567223</v>
      </c>
      <c r="Y38">
        <v>1.63233095494783</v>
      </c>
      <c r="Z38">
        <v>1.75648090139091</v>
      </c>
      <c r="AA38">
        <v>1.75820309875184</v>
      </c>
      <c r="AB38">
        <v>1.7845100131513101</v>
      </c>
    </row>
    <row r="39" spans="1:28" x14ac:dyDescent="0.45">
      <c r="A39" t="s">
        <v>96</v>
      </c>
      <c r="B39" t="s">
        <v>43</v>
      </c>
      <c r="C39" t="s">
        <v>58</v>
      </c>
      <c r="D39">
        <v>40</v>
      </c>
      <c r="E39">
        <f t="shared" si="0"/>
        <v>0</v>
      </c>
      <c r="F39" s="1" cm="1">
        <f t="array" ref="F39">SUMPRODUCT($G39:$AB39,$G$2:$AB$2)/SUMPRODUCT(--($G39:$AB39&lt;&gt;""),$G$2:$AB$2)</f>
        <v>1.710103100724244</v>
      </c>
      <c r="G39">
        <v>1.67856615308804</v>
      </c>
      <c r="H39">
        <v>1.77244803255735</v>
      </c>
      <c r="I39">
        <v>1.5441909991223299</v>
      </c>
      <c r="J39">
        <v>1.8293308912294099</v>
      </c>
      <c r="K39">
        <v>1.8963835841171599</v>
      </c>
      <c r="L39">
        <v>1.5518262562745999</v>
      </c>
      <c r="M39">
        <v>1.59274046876024</v>
      </c>
      <c r="N39">
        <v>1.6089842640182399</v>
      </c>
      <c r="O39">
        <v>1.6855314253406499</v>
      </c>
      <c r="P39">
        <v>1.67725010263881</v>
      </c>
      <c r="Q39">
        <v>1.6601870105982901</v>
      </c>
      <c r="R39">
        <v>1.74212103333127</v>
      </c>
      <c r="S39">
        <v>1.7038725864350801</v>
      </c>
      <c r="T39">
        <v>1.73840440062874</v>
      </c>
      <c r="U39">
        <v>1.6818686656570601</v>
      </c>
      <c r="V39">
        <v>1.69840941387287</v>
      </c>
      <c r="W39">
        <v>1.6672238267966599</v>
      </c>
      <c r="X39">
        <v>1.6429136577462</v>
      </c>
      <c r="Y39">
        <v>1.69310852123519</v>
      </c>
      <c r="Z39">
        <v>1.6797207892112</v>
      </c>
      <c r="AA39">
        <v>1.54838014267123</v>
      </c>
      <c r="AB39">
        <v>1.6937399974945899</v>
      </c>
    </row>
    <row r="40" spans="1:28" x14ac:dyDescent="0.45">
      <c r="A40" t="s">
        <v>68</v>
      </c>
      <c r="B40" t="s">
        <v>37</v>
      </c>
      <c r="C40" t="s">
        <v>38</v>
      </c>
      <c r="D40">
        <v>40</v>
      </c>
      <c r="E40">
        <f t="shared" si="0"/>
        <v>0</v>
      </c>
      <c r="F40" s="1" cm="1">
        <f t="array" ref="F40">SUMPRODUCT($G40:$AB40,$G$2:$AB$2)/SUMPRODUCT(--($G40:$AB40&lt;&gt;""),$G$2:$AB$2)</f>
        <v>1.7230631048330622</v>
      </c>
      <c r="G40">
        <v>1.7494846235868899</v>
      </c>
      <c r="H40">
        <v>1.7726218867464101</v>
      </c>
      <c r="I40">
        <v>1.6220710180828199</v>
      </c>
      <c r="J40">
        <v>1.66347438633093</v>
      </c>
      <c r="K40">
        <v>1.6971784224711699</v>
      </c>
      <c r="L40">
        <v>1.6274851222495801</v>
      </c>
      <c r="M40">
        <v>1.7415387261686801</v>
      </c>
      <c r="N40">
        <v>1.7553776511336301</v>
      </c>
      <c r="O40">
        <v>1.68126527163647</v>
      </c>
      <c r="P40">
        <v>1.78726254543663</v>
      </c>
      <c r="Q40">
        <v>1.7552857738115</v>
      </c>
      <c r="R40">
        <v>1.7696634158926501</v>
      </c>
      <c r="S40">
        <v>1.7665596422738801</v>
      </c>
      <c r="T40">
        <v>1.8006207067975399</v>
      </c>
      <c r="U40">
        <v>1.7773315363108599</v>
      </c>
      <c r="V40">
        <v>1.78448648382736</v>
      </c>
      <c r="W40">
        <v>1.7987436446376901</v>
      </c>
      <c r="X40">
        <v>1.80517849845348</v>
      </c>
      <c r="Y40">
        <v>1.79222731549681</v>
      </c>
      <c r="Z40">
        <v>1.7602828181314001</v>
      </c>
      <c r="AA40">
        <v>1.7014412375419401</v>
      </c>
      <c r="AB40">
        <v>1.6980087804995001</v>
      </c>
    </row>
    <row r="41" spans="1:28" x14ac:dyDescent="0.45">
      <c r="A41" t="s">
        <v>97</v>
      </c>
      <c r="B41" t="s">
        <v>98</v>
      </c>
      <c r="C41" t="s">
        <v>38</v>
      </c>
      <c r="D41">
        <v>40</v>
      </c>
      <c r="E41">
        <f t="shared" si="0"/>
        <v>16</v>
      </c>
      <c r="F41" s="1" cm="1">
        <f t="array" ref="F41">SUMPRODUCT($G41:$AB41,$G$2:$AB$2)/SUMPRODUCT(--($G41:$AB41&lt;&gt;""),$G$2:$AB$2)</f>
        <v>1.7494447000547773</v>
      </c>
      <c r="G41">
        <v>1.7332618343238799</v>
      </c>
      <c r="H41">
        <v>1.92591168149099</v>
      </c>
      <c r="I41">
        <v>1.59580495752939</v>
      </c>
      <c r="J41">
        <v>1.64173001838768</v>
      </c>
      <c r="K41">
        <v>1.7267199744028501</v>
      </c>
      <c r="L41">
        <v>1.57556923359829</v>
      </c>
    </row>
    <row r="42" spans="1:28" x14ac:dyDescent="0.45">
      <c r="A42" t="s">
        <v>39</v>
      </c>
      <c r="B42" t="s">
        <v>40</v>
      </c>
      <c r="C42" t="s">
        <v>41</v>
      </c>
      <c r="D42">
        <v>40</v>
      </c>
      <c r="E42">
        <f t="shared" si="0"/>
        <v>16</v>
      </c>
      <c r="F42" s="1" cm="1">
        <f t="array" ref="F42">SUMPRODUCT($G42:$AB42,$G$2:$AB$2)/SUMPRODUCT(--($G42:$AB42&lt;&gt;""),$G$2:$AB$2)</f>
        <v>1.7549079317407275</v>
      </c>
      <c r="G42">
        <v>1.8308448377184601</v>
      </c>
      <c r="H42">
        <v>1.7001601288583399</v>
      </c>
      <c r="I42">
        <v>1.6427826233504299</v>
      </c>
      <c r="J42">
        <v>1.8561125148061599</v>
      </c>
      <c r="K42">
        <v>1.80055896398186</v>
      </c>
      <c r="L42">
        <v>1.6596373302663301</v>
      </c>
    </row>
    <row r="43" spans="1:28" x14ac:dyDescent="0.45">
      <c r="A43" t="s">
        <v>91</v>
      </c>
      <c r="B43" t="s">
        <v>61</v>
      </c>
      <c r="C43" t="s">
        <v>92</v>
      </c>
      <c r="D43">
        <v>40</v>
      </c>
      <c r="E43">
        <f t="shared" si="0"/>
        <v>6</v>
      </c>
      <c r="F43" s="1" cm="1">
        <f t="array" ref="F43">SUMPRODUCT($G43:$AB43,$G$2:$AB$2)/SUMPRODUCT(--($G43:$AB43&lt;&gt;""),$G$2:$AB$2)</f>
        <v>1.8530967543440382</v>
      </c>
      <c r="M43">
        <v>1.84476174441554</v>
      </c>
      <c r="N43">
        <v>1.89040145708844</v>
      </c>
      <c r="O43">
        <v>1.8739700295427399</v>
      </c>
      <c r="P43">
        <v>1.8572143449871501</v>
      </c>
      <c r="Q43">
        <v>1.8543252564364801</v>
      </c>
      <c r="R43">
        <v>1.89618183053189</v>
      </c>
      <c r="S43">
        <v>1.8140665803789899</v>
      </c>
      <c r="T43">
        <v>1.85950769531814</v>
      </c>
      <c r="U43">
        <v>1.8274921144351099</v>
      </c>
      <c r="V43">
        <v>1.8635091505358199</v>
      </c>
      <c r="W43">
        <v>1.8009858778946299</v>
      </c>
      <c r="X43">
        <v>1.8083279258718601</v>
      </c>
      <c r="Y43">
        <v>1.9584952332357899</v>
      </c>
      <c r="Z43">
        <v>1.85243014080938</v>
      </c>
      <c r="AA43">
        <v>1.8013439424558</v>
      </c>
      <c r="AB43">
        <v>1.8465347455668499</v>
      </c>
    </row>
  </sheetData>
  <sortState xmlns:xlrd2="http://schemas.microsoft.com/office/spreadsheetml/2017/richdata2" ref="A7:AB43">
    <sortCondition ref="F7:F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 and Psychic, L40, flying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2022-02-23T03:24:33Z</dcterms:created>
  <dcterms:modified xsi:type="dcterms:W3CDTF">2022-02-23T23:44:17Z</dcterms:modified>
</cp:coreProperties>
</file>