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aptor CD\"/>
    </mc:Choice>
  </mc:AlternateContent>
  <xr:revisionPtr revIDLastSave="0" documentId="8_{A85E3A96-C53E-463A-B7E1-A4BA5423F5DA}" xr6:coauthVersionLast="47" xr6:coauthVersionMax="47" xr10:uidLastSave="{00000000-0000-0000-0000-000000000000}"/>
  <bookViews>
    <workbookView xWindow="-98" yWindow="-98" windowWidth="22695" windowHeight="14476"/>
  </bookViews>
  <sheets>
    <sheet name="Flying Psychic" sheetId="1" r:id="rId1"/>
  </sheets>
  <calcPr calcId="0"/>
</workbook>
</file>

<file path=xl/calcChain.xml><?xml version="1.0" encoding="utf-8"?>
<calcChain xmlns="http://schemas.openxmlformats.org/spreadsheetml/2006/main">
  <c r="E150" i="1" l="1"/>
  <c r="F150" i="1" a="1"/>
  <c r="F150" i="1" s="1"/>
  <c r="G150" i="1" a="1"/>
  <c r="G150" i="1" s="1"/>
  <c r="E156" i="1"/>
  <c r="F156" i="1" a="1"/>
  <c r="F156" i="1" s="1"/>
  <c r="G156" i="1" a="1"/>
  <c r="G156" i="1" s="1"/>
  <c r="E101" i="1"/>
  <c r="F101" i="1" a="1"/>
  <c r="F101" i="1" s="1"/>
  <c r="G101" i="1" a="1"/>
  <c r="G101" i="1" s="1"/>
  <c r="E151" i="1"/>
  <c r="F151" i="1" a="1"/>
  <c r="F151" i="1" s="1"/>
  <c r="G151" i="1" a="1"/>
  <c r="G151" i="1" s="1"/>
  <c r="E236" i="1"/>
  <c r="F236" i="1" a="1"/>
  <c r="F236" i="1" s="1"/>
  <c r="G236" i="1" a="1"/>
  <c r="G236" i="1" s="1"/>
  <c r="E42" i="1"/>
  <c r="F42" i="1" a="1"/>
  <c r="F42" i="1" s="1"/>
  <c r="G42" i="1" a="1"/>
  <c r="G42" i="1" s="1"/>
  <c r="E170" i="1"/>
  <c r="F170" i="1" a="1"/>
  <c r="F170" i="1" s="1"/>
  <c r="G170" i="1" a="1"/>
  <c r="G170" i="1" s="1"/>
  <c r="E276" i="1"/>
  <c r="F276" i="1" a="1"/>
  <c r="F276" i="1" s="1"/>
  <c r="G276" i="1" a="1"/>
  <c r="G276" i="1" s="1"/>
  <c r="E253" i="1"/>
  <c r="F253" i="1" a="1"/>
  <c r="F253" i="1" s="1"/>
  <c r="G253" i="1" a="1"/>
  <c r="G253" i="1" s="1"/>
  <c r="E184" i="1"/>
  <c r="F184" i="1" a="1"/>
  <c r="F184" i="1" s="1"/>
  <c r="G184" i="1" a="1"/>
  <c r="G184" i="1" s="1"/>
  <c r="E172" i="1"/>
  <c r="F172" i="1" a="1"/>
  <c r="F172" i="1" s="1"/>
  <c r="G172" i="1" a="1"/>
  <c r="G172" i="1" s="1"/>
  <c r="E62" i="1"/>
  <c r="F62" i="1" a="1"/>
  <c r="F62" i="1" s="1"/>
  <c r="G62" i="1" a="1"/>
  <c r="G62" i="1" s="1"/>
  <c r="E102" i="1"/>
  <c r="F102" i="1" a="1"/>
  <c r="F102" i="1" s="1"/>
  <c r="G102" i="1" a="1"/>
  <c r="G102" i="1" s="1"/>
  <c r="E275" i="1"/>
  <c r="F275" i="1" a="1"/>
  <c r="F275" i="1" s="1"/>
  <c r="G275" i="1" a="1"/>
  <c r="G275" i="1" s="1"/>
  <c r="E154" i="1"/>
  <c r="F154" i="1" a="1"/>
  <c r="F154" i="1" s="1"/>
  <c r="G154" i="1" a="1"/>
  <c r="G154" i="1" s="1"/>
  <c r="E250" i="1"/>
  <c r="F250" i="1" a="1"/>
  <c r="F250" i="1" s="1"/>
  <c r="G250" i="1" a="1"/>
  <c r="G250" i="1"/>
  <c r="E171" i="1"/>
  <c r="F171" i="1" a="1"/>
  <c r="F171" i="1" s="1"/>
  <c r="G171" i="1" a="1"/>
  <c r="G171" i="1" s="1"/>
  <c r="E121" i="1"/>
  <c r="F121" i="1" a="1"/>
  <c r="F121" i="1" s="1"/>
  <c r="G121" i="1" a="1"/>
  <c r="G121" i="1" s="1"/>
  <c r="E243" i="1"/>
  <c r="F243" i="1" a="1"/>
  <c r="F243" i="1" s="1"/>
  <c r="G243" i="1" a="1"/>
  <c r="G243" i="1" s="1"/>
  <c r="E55" i="1"/>
  <c r="F55" i="1" a="1"/>
  <c r="F55" i="1" s="1"/>
  <c r="G55" i="1" a="1"/>
  <c r="G55" i="1" s="1"/>
  <c r="E39" i="1"/>
  <c r="F39" i="1" a="1"/>
  <c r="F39" i="1" s="1"/>
  <c r="G39" i="1" a="1"/>
  <c r="G39" i="1" s="1"/>
  <c r="E242" i="1"/>
  <c r="F242" i="1" a="1"/>
  <c r="F242" i="1" s="1"/>
  <c r="G242" i="1" a="1"/>
  <c r="G242" i="1" s="1"/>
  <c r="E36" i="1"/>
  <c r="F36" i="1" a="1"/>
  <c r="F36" i="1" s="1"/>
  <c r="G36" i="1" a="1"/>
  <c r="G36" i="1" s="1"/>
  <c r="E58" i="1"/>
  <c r="F58" i="1" a="1"/>
  <c r="F58" i="1"/>
  <c r="G58" i="1" a="1"/>
  <c r="G58" i="1" s="1"/>
  <c r="E176" i="1"/>
  <c r="F176" i="1" a="1"/>
  <c r="F176" i="1" s="1"/>
  <c r="G176" i="1" a="1"/>
  <c r="G176" i="1" s="1"/>
  <c r="E138" i="1"/>
  <c r="F138" i="1" a="1"/>
  <c r="F138" i="1" s="1"/>
  <c r="G138" i="1" a="1"/>
  <c r="G138" i="1" s="1"/>
  <c r="E252" i="1"/>
  <c r="F252" i="1" a="1"/>
  <c r="F252" i="1" s="1"/>
  <c r="G252" i="1" a="1"/>
  <c r="G252" i="1" s="1"/>
  <c r="E213" i="1"/>
  <c r="F213" i="1" a="1"/>
  <c r="F213" i="1" s="1"/>
  <c r="G213" i="1" a="1"/>
  <c r="G213" i="1" s="1"/>
  <c r="E178" i="1"/>
  <c r="F178" i="1" a="1"/>
  <c r="F178" i="1" s="1"/>
  <c r="G178" i="1" a="1"/>
  <c r="G178" i="1" s="1"/>
  <c r="E278" i="1"/>
  <c r="F278" i="1" a="1"/>
  <c r="F278" i="1" s="1"/>
  <c r="G278" i="1" a="1"/>
  <c r="G278" i="1" s="1"/>
  <c r="E259" i="1"/>
  <c r="F259" i="1" a="1"/>
  <c r="F259" i="1" s="1"/>
  <c r="G259" i="1" a="1"/>
  <c r="G259" i="1" s="1"/>
  <c r="E63" i="1"/>
  <c r="F63" i="1" a="1"/>
  <c r="F63" i="1" s="1"/>
  <c r="G63" i="1" a="1"/>
  <c r="G63" i="1"/>
  <c r="E46" i="1"/>
  <c r="F46" i="1" a="1"/>
  <c r="F46" i="1" s="1"/>
  <c r="G46" i="1" a="1"/>
  <c r="G46" i="1" s="1"/>
  <c r="E249" i="1"/>
  <c r="F249" i="1" a="1"/>
  <c r="F249" i="1"/>
  <c r="G249" i="1" a="1"/>
  <c r="G249" i="1" s="1"/>
  <c r="E165" i="1"/>
  <c r="F165" i="1" a="1"/>
  <c r="F165" i="1" s="1"/>
  <c r="G165" i="1" a="1"/>
  <c r="G165" i="1" s="1"/>
  <c r="E41" i="1"/>
  <c r="F41" i="1" a="1"/>
  <c r="F41" i="1" s="1"/>
  <c r="G41" i="1" a="1"/>
  <c r="G41" i="1" s="1"/>
  <c r="E162" i="1"/>
  <c r="F162" i="1" a="1"/>
  <c r="F162" i="1" s="1"/>
  <c r="G162" i="1" a="1"/>
  <c r="G162" i="1" s="1"/>
  <c r="E50" i="1"/>
  <c r="F50" i="1" a="1"/>
  <c r="F50" i="1" s="1"/>
  <c r="G50" i="1" a="1"/>
  <c r="G50" i="1" s="1"/>
  <c r="E9" i="1"/>
  <c r="F9" i="1" a="1"/>
  <c r="F9" i="1" s="1"/>
  <c r="G9" i="1" a="1"/>
  <c r="G9" i="1" s="1"/>
  <c r="E166" i="1"/>
  <c r="F166" i="1" a="1"/>
  <c r="F166" i="1" s="1"/>
  <c r="G166" i="1" a="1"/>
  <c r="G166" i="1" s="1"/>
  <c r="E69" i="1"/>
  <c r="F69" i="1" a="1"/>
  <c r="F69" i="1" s="1"/>
  <c r="G69" i="1" a="1"/>
  <c r="G69" i="1" s="1"/>
  <c r="E129" i="1"/>
  <c r="F129" i="1" a="1"/>
  <c r="F129" i="1" s="1"/>
  <c r="G129" i="1" a="1"/>
  <c r="G129" i="1" s="1"/>
  <c r="E197" i="1"/>
  <c r="F197" i="1" a="1"/>
  <c r="F197" i="1" s="1"/>
  <c r="G197" i="1" a="1"/>
  <c r="G197" i="1" s="1"/>
  <c r="E74" i="1"/>
  <c r="F74" i="1" a="1"/>
  <c r="F74" i="1" s="1"/>
  <c r="G74" i="1" a="1"/>
  <c r="G74" i="1" s="1"/>
  <c r="E107" i="1"/>
  <c r="F107" i="1" a="1"/>
  <c r="F107" i="1" s="1"/>
  <c r="G107" i="1" a="1"/>
  <c r="G107" i="1" s="1"/>
  <c r="E47" i="1"/>
  <c r="F47" i="1" a="1"/>
  <c r="F47" i="1" s="1"/>
  <c r="G47" i="1" a="1"/>
  <c r="G47" i="1" s="1"/>
  <c r="E71" i="1"/>
  <c r="F71" i="1" a="1"/>
  <c r="F71" i="1" s="1"/>
  <c r="G71" i="1" a="1"/>
  <c r="G71" i="1" s="1"/>
  <c r="E227" i="1"/>
  <c r="F227" i="1" a="1"/>
  <c r="F227" i="1" s="1"/>
  <c r="G227" i="1" a="1"/>
  <c r="G227" i="1" s="1"/>
  <c r="E127" i="1"/>
  <c r="F127" i="1" a="1"/>
  <c r="F127" i="1" s="1"/>
  <c r="G127" i="1" a="1"/>
  <c r="G127" i="1" s="1"/>
  <c r="E237" i="1"/>
  <c r="F237" i="1" a="1"/>
  <c r="F237" i="1" s="1"/>
  <c r="G237" i="1" a="1"/>
  <c r="G237" i="1" s="1"/>
  <c r="E52" i="1"/>
  <c r="F52" i="1" a="1"/>
  <c r="F52" i="1" s="1"/>
  <c r="G52" i="1" a="1"/>
  <c r="G52" i="1" s="1"/>
  <c r="E19" i="1"/>
  <c r="F19" i="1" a="1"/>
  <c r="F19" i="1" s="1"/>
  <c r="G19" i="1" a="1"/>
  <c r="G19" i="1" s="1"/>
  <c r="E145" i="1"/>
  <c r="F145" i="1" a="1"/>
  <c r="F145" i="1" s="1"/>
  <c r="G145" i="1" a="1"/>
  <c r="G145" i="1" s="1"/>
  <c r="E246" i="1"/>
  <c r="F246" i="1" a="1"/>
  <c r="F246" i="1" s="1"/>
  <c r="G246" i="1" a="1"/>
  <c r="G246" i="1" s="1"/>
  <c r="E141" i="1"/>
  <c r="F141" i="1" a="1"/>
  <c r="F141" i="1" s="1"/>
  <c r="G141" i="1" a="1"/>
  <c r="G141" i="1" s="1"/>
  <c r="E161" i="1"/>
  <c r="F161" i="1" a="1"/>
  <c r="F161" i="1" s="1"/>
  <c r="G161" i="1" a="1"/>
  <c r="G161" i="1" s="1"/>
  <c r="E272" i="1"/>
  <c r="F272" i="1" a="1"/>
  <c r="F272" i="1" s="1"/>
  <c r="G272" i="1" a="1"/>
  <c r="G272" i="1" s="1"/>
  <c r="E229" i="1"/>
  <c r="F229" i="1" a="1"/>
  <c r="F229" i="1" s="1"/>
  <c r="G229" i="1" a="1"/>
  <c r="G229" i="1" s="1"/>
  <c r="E238" i="1"/>
  <c r="F238" i="1" a="1"/>
  <c r="F238" i="1" s="1"/>
  <c r="G238" i="1" a="1"/>
  <c r="G238" i="1" s="1"/>
  <c r="E98" i="1"/>
  <c r="F98" i="1" a="1"/>
  <c r="F98" i="1" s="1"/>
  <c r="G98" i="1" a="1"/>
  <c r="G98" i="1" s="1"/>
  <c r="E117" i="1"/>
  <c r="F117" i="1" a="1"/>
  <c r="F117" i="1" s="1"/>
  <c r="G117" i="1" a="1"/>
  <c r="G117" i="1" s="1"/>
  <c r="E14" i="1"/>
  <c r="F14" i="1" a="1"/>
  <c r="F14" i="1" s="1"/>
  <c r="G14" i="1" a="1"/>
  <c r="G14" i="1" s="1"/>
  <c r="E244" i="1"/>
  <c r="F244" i="1" a="1"/>
  <c r="F244" i="1" s="1"/>
  <c r="G244" i="1" a="1"/>
  <c r="G244" i="1" s="1"/>
  <c r="E132" i="1"/>
  <c r="F132" i="1" a="1"/>
  <c r="F132" i="1" s="1"/>
  <c r="G132" i="1" a="1"/>
  <c r="G132" i="1" s="1"/>
  <c r="E57" i="1"/>
  <c r="F57" i="1" a="1"/>
  <c r="F57" i="1" s="1"/>
  <c r="G57" i="1" a="1"/>
  <c r="G57" i="1" s="1"/>
  <c r="E134" i="1"/>
  <c r="F134" i="1" a="1"/>
  <c r="F134" i="1" s="1"/>
  <c r="G134" i="1" a="1"/>
  <c r="G134" i="1" s="1"/>
  <c r="E144" i="1"/>
  <c r="F144" i="1" a="1"/>
  <c r="F144" i="1" s="1"/>
  <c r="G144" i="1" a="1"/>
  <c r="G144" i="1" s="1"/>
  <c r="E33" i="1"/>
  <c r="F33" i="1" a="1"/>
  <c r="F33" i="1" s="1"/>
  <c r="G33" i="1" a="1"/>
  <c r="G33" i="1" s="1"/>
  <c r="E217" i="1"/>
  <c r="F217" i="1" a="1"/>
  <c r="F217" i="1" s="1"/>
  <c r="G217" i="1" a="1"/>
  <c r="G217" i="1" s="1"/>
  <c r="E32" i="1"/>
  <c r="F32" i="1" a="1"/>
  <c r="F32" i="1" s="1"/>
  <c r="G32" i="1" a="1"/>
  <c r="G32" i="1" s="1"/>
  <c r="E96" i="1"/>
  <c r="F96" i="1" a="1"/>
  <c r="F96" i="1" s="1"/>
  <c r="G96" i="1" a="1"/>
  <c r="G96" i="1" s="1"/>
  <c r="E206" i="1"/>
  <c r="F206" i="1" a="1"/>
  <c r="F206" i="1" s="1"/>
  <c r="G206" i="1" a="1"/>
  <c r="G206" i="1" s="1"/>
  <c r="E281" i="1"/>
  <c r="F281" i="1" a="1"/>
  <c r="F281" i="1" s="1"/>
  <c r="G281" i="1" a="1"/>
  <c r="G281" i="1" s="1"/>
  <c r="E220" i="1"/>
  <c r="F220" i="1" a="1"/>
  <c r="F220" i="1" s="1"/>
  <c r="G220" i="1" a="1"/>
  <c r="G220" i="1" s="1"/>
  <c r="E269" i="1"/>
  <c r="F269" i="1" a="1"/>
  <c r="F269" i="1" s="1"/>
  <c r="G269" i="1" a="1"/>
  <c r="G269" i="1" s="1"/>
  <c r="E193" i="1"/>
  <c r="F193" i="1" a="1"/>
  <c r="F193" i="1" s="1"/>
  <c r="G193" i="1" a="1"/>
  <c r="G193" i="1" s="1"/>
  <c r="E140" i="1"/>
  <c r="F140" i="1" a="1"/>
  <c r="F140" i="1" s="1"/>
  <c r="G140" i="1" a="1"/>
  <c r="G140" i="1" s="1"/>
  <c r="E136" i="1"/>
  <c r="F136" i="1" a="1"/>
  <c r="F136" i="1" s="1"/>
  <c r="G136" i="1" a="1"/>
  <c r="G136" i="1" s="1"/>
  <c r="E29" i="1"/>
  <c r="F29" i="1" a="1"/>
  <c r="F29" i="1" s="1"/>
  <c r="G29" i="1" a="1"/>
  <c r="G29" i="1" s="1"/>
  <c r="E27" i="1"/>
  <c r="F27" i="1" a="1"/>
  <c r="F27" i="1" s="1"/>
  <c r="G27" i="1" a="1"/>
  <c r="G27" i="1" s="1"/>
  <c r="E264" i="1"/>
  <c r="F264" i="1" a="1"/>
  <c r="F264" i="1" s="1"/>
  <c r="G264" i="1" a="1"/>
  <c r="G264" i="1" s="1"/>
  <c r="E258" i="1"/>
  <c r="F258" i="1" a="1"/>
  <c r="F258" i="1" s="1"/>
  <c r="G258" i="1" a="1"/>
  <c r="G258" i="1" s="1"/>
  <c r="E111" i="1"/>
  <c r="F111" i="1" a="1"/>
  <c r="F111" i="1" s="1"/>
  <c r="G111" i="1" a="1"/>
  <c r="G111" i="1" s="1"/>
  <c r="E18" i="1"/>
  <c r="F18" i="1" a="1"/>
  <c r="F18" i="1" s="1"/>
  <c r="G18" i="1" a="1"/>
  <c r="G18" i="1" s="1"/>
  <c r="E268" i="1"/>
  <c r="F268" i="1" a="1"/>
  <c r="F268" i="1" s="1"/>
  <c r="G268" i="1" a="1"/>
  <c r="G268" i="1" s="1"/>
  <c r="E120" i="1"/>
  <c r="F120" i="1" a="1"/>
  <c r="F120" i="1" s="1"/>
  <c r="G120" i="1" a="1"/>
  <c r="G120" i="1" s="1"/>
  <c r="E100" i="1"/>
  <c r="F100" i="1" a="1"/>
  <c r="F100" i="1" s="1"/>
  <c r="G100" i="1" a="1"/>
  <c r="G100" i="1" s="1"/>
  <c r="E31" i="1"/>
  <c r="F31" i="1" a="1"/>
  <c r="F31" i="1" s="1"/>
  <c r="G31" i="1" a="1"/>
  <c r="G31" i="1"/>
  <c r="E112" i="1"/>
  <c r="F112" i="1" a="1"/>
  <c r="F112" i="1" s="1"/>
  <c r="G112" i="1" a="1"/>
  <c r="G112" i="1" s="1"/>
  <c r="E210" i="1"/>
  <c r="F210" i="1" a="1"/>
  <c r="F210" i="1" s="1"/>
  <c r="G210" i="1" a="1"/>
  <c r="G210" i="1" s="1"/>
  <c r="E82" i="1"/>
  <c r="F82" i="1" a="1"/>
  <c r="F82" i="1" s="1"/>
  <c r="G82" i="1" a="1"/>
  <c r="G82" i="1" s="1"/>
  <c r="E119" i="1"/>
  <c r="F119" i="1" a="1"/>
  <c r="F119" i="1" s="1"/>
  <c r="G119" i="1" a="1"/>
  <c r="G119" i="1" s="1"/>
  <c r="E93" i="1"/>
  <c r="F93" i="1" a="1"/>
  <c r="F93" i="1" s="1"/>
  <c r="G93" i="1" a="1"/>
  <c r="G93" i="1" s="1"/>
  <c r="E60" i="1"/>
  <c r="F60" i="1" a="1"/>
  <c r="F60" i="1" s="1"/>
  <c r="G60" i="1" a="1"/>
  <c r="G60" i="1" s="1"/>
  <c r="E37" i="1"/>
  <c r="F37" i="1" a="1"/>
  <c r="F37" i="1" s="1"/>
  <c r="G37" i="1" a="1"/>
  <c r="G37" i="1" s="1"/>
  <c r="E186" i="1"/>
  <c r="F186" i="1" a="1"/>
  <c r="F186" i="1" s="1"/>
  <c r="G186" i="1" a="1"/>
  <c r="G186" i="1" s="1"/>
  <c r="E128" i="1"/>
  <c r="F128" i="1" a="1"/>
  <c r="F128" i="1" s="1"/>
  <c r="G128" i="1" a="1"/>
  <c r="G128" i="1" s="1"/>
  <c r="E126" i="1"/>
  <c r="F126" i="1" a="1"/>
  <c r="F126" i="1" s="1"/>
  <c r="G126" i="1" a="1"/>
  <c r="G126" i="1" s="1"/>
  <c r="E239" i="1"/>
  <c r="F239" i="1" a="1"/>
  <c r="F239" i="1" s="1"/>
  <c r="G239" i="1" a="1"/>
  <c r="G239" i="1" s="1"/>
  <c r="E163" i="1"/>
  <c r="F163" i="1" a="1"/>
  <c r="F163" i="1" s="1"/>
  <c r="G163" i="1" a="1"/>
  <c r="G163" i="1" s="1"/>
  <c r="E255" i="1"/>
  <c r="F255" i="1" a="1"/>
  <c r="F255" i="1" s="1"/>
  <c r="G255" i="1" a="1"/>
  <c r="G255" i="1" s="1"/>
  <c r="E222" i="1"/>
  <c r="F222" i="1" a="1"/>
  <c r="F222" i="1" s="1"/>
  <c r="G222" i="1" a="1"/>
  <c r="G222" i="1" s="1"/>
  <c r="E143" i="1"/>
  <c r="F143" i="1" a="1"/>
  <c r="F143" i="1" s="1"/>
  <c r="G143" i="1" a="1"/>
  <c r="G143" i="1" s="1"/>
  <c r="E79" i="1"/>
  <c r="F79" i="1" a="1"/>
  <c r="F79" i="1" s="1"/>
  <c r="G79" i="1" a="1"/>
  <c r="G79" i="1" s="1"/>
  <c r="E133" i="1"/>
  <c r="F133" i="1" a="1"/>
  <c r="F133" i="1" s="1"/>
  <c r="G133" i="1" a="1"/>
  <c r="G133" i="1" s="1"/>
  <c r="E198" i="1"/>
  <c r="F198" i="1" a="1"/>
  <c r="F198" i="1" s="1"/>
  <c r="G198" i="1" a="1"/>
  <c r="G198" i="1" s="1"/>
  <c r="E7" i="1"/>
  <c r="F7" i="1" a="1"/>
  <c r="F7" i="1" s="1"/>
  <c r="G7" i="1" a="1"/>
  <c r="G7" i="1" s="1"/>
  <c r="E155" i="1"/>
  <c r="F155" i="1" a="1"/>
  <c r="F155" i="1" s="1"/>
  <c r="G155" i="1" a="1"/>
  <c r="G155" i="1" s="1"/>
  <c r="E105" i="1"/>
  <c r="F105" i="1" a="1"/>
  <c r="F105" i="1" s="1"/>
  <c r="G105" i="1" a="1"/>
  <c r="G105" i="1" s="1"/>
  <c r="E177" i="1"/>
  <c r="F177" i="1" a="1"/>
  <c r="F177" i="1" s="1"/>
  <c r="G177" i="1" a="1"/>
  <c r="G177" i="1" s="1"/>
  <c r="E230" i="1"/>
  <c r="F230" i="1" a="1"/>
  <c r="F230" i="1" s="1"/>
  <c r="G230" i="1" a="1"/>
  <c r="G230" i="1" s="1"/>
  <c r="E221" i="1"/>
  <c r="F221" i="1" a="1"/>
  <c r="F221" i="1" s="1"/>
  <c r="G221" i="1" a="1"/>
  <c r="G221" i="1" s="1"/>
  <c r="E61" i="1"/>
  <c r="F61" i="1" a="1"/>
  <c r="F61" i="1" s="1"/>
  <c r="G61" i="1" a="1"/>
  <c r="G61" i="1" s="1"/>
  <c r="E21" i="1"/>
  <c r="F21" i="1" a="1"/>
  <c r="F21" i="1"/>
  <c r="G21" i="1" a="1"/>
  <c r="G21" i="1" s="1"/>
  <c r="E267" i="1"/>
  <c r="F267" i="1" a="1"/>
  <c r="F267" i="1" s="1"/>
  <c r="G267" i="1" a="1"/>
  <c r="G267" i="1" s="1"/>
  <c r="E16" i="1"/>
  <c r="F16" i="1" a="1"/>
  <c r="F16" i="1" s="1"/>
  <c r="G16" i="1" a="1"/>
  <c r="G16" i="1" s="1"/>
  <c r="E266" i="1"/>
  <c r="F266" i="1" a="1"/>
  <c r="F266" i="1" s="1"/>
  <c r="G266" i="1" a="1"/>
  <c r="G266" i="1" s="1"/>
  <c r="E137" i="1"/>
  <c r="F137" i="1" a="1"/>
  <c r="F137" i="1" s="1"/>
  <c r="G137" i="1" a="1"/>
  <c r="G137" i="1" s="1"/>
  <c r="E114" i="1"/>
  <c r="F114" i="1" a="1"/>
  <c r="F114" i="1" s="1"/>
  <c r="G114" i="1" a="1"/>
  <c r="G114" i="1" s="1"/>
  <c r="E22" i="1"/>
  <c r="F22" i="1" a="1"/>
  <c r="F22" i="1" s="1"/>
  <c r="G22" i="1" a="1"/>
  <c r="G22" i="1" s="1"/>
  <c r="E109" i="1"/>
  <c r="F109" i="1" a="1"/>
  <c r="F109" i="1" s="1"/>
  <c r="G109" i="1" a="1"/>
  <c r="G109" i="1" s="1"/>
  <c r="E89" i="1"/>
  <c r="F89" i="1" a="1"/>
  <c r="F89" i="1" s="1"/>
  <c r="G89" i="1" a="1"/>
  <c r="G89" i="1" s="1"/>
  <c r="E251" i="1"/>
  <c r="F251" i="1" a="1"/>
  <c r="F251" i="1" s="1"/>
  <c r="G251" i="1" a="1"/>
  <c r="G251" i="1" s="1"/>
  <c r="E113" i="1"/>
  <c r="F113" i="1" a="1"/>
  <c r="F113" i="1"/>
  <c r="G113" i="1" a="1"/>
  <c r="G113" i="1" s="1"/>
  <c r="E23" i="1"/>
  <c r="F23" i="1" a="1"/>
  <c r="F23" i="1" s="1"/>
  <c r="G23" i="1" a="1"/>
  <c r="G23" i="1" s="1"/>
  <c r="E44" i="1"/>
  <c r="F44" i="1" a="1"/>
  <c r="F44" i="1" s="1"/>
  <c r="G44" i="1" a="1"/>
  <c r="G44" i="1" s="1"/>
  <c r="E199" i="1"/>
  <c r="F199" i="1" a="1"/>
  <c r="F199" i="1" s="1"/>
  <c r="G199" i="1" a="1"/>
  <c r="G199" i="1" s="1"/>
  <c r="E152" i="1"/>
  <c r="F152" i="1" a="1"/>
  <c r="F152" i="1" s="1"/>
  <c r="G152" i="1" a="1"/>
  <c r="G152" i="1" s="1"/>
  <c r="E228" i="1"/>
  <c r="F228" i="1" a="1"/>
  <c r="F228" i="1" s="1"/>
  <c r="G228" i="1" a="1"/>
  <c r="G228" i="1" s="1"/>
  <c r="E26" i="1"/>
  <c r="F26" i="1" a="1"/>
  <c r="F26" i="1" s="1"/>
  <c r="G26" i="1" a="1"/>
  <c r="G26" i="1" s="1"/>
  <c r="E135" i="1"/>
  <c r="F135" i="1" a="1"/>
  <c r="F135" i="1" s="1"/>
  <c r="G135" i="1" a="1"/>
  <c r="G135" i="1" s="1"/>
  <c r="E224" i="1"/>
  <c r="F224" i="1" a="1"/>
  <c r="F224" i="1" s="1"/>
  <c r="G224" i="1" a="1"/>
  <c r="G224" i="1" s="1"/>
  <c r="E194" i="1"/>
  <c r="F194" i="1" a="1"/>
  <c r="F194" i="1" s="1"/>
  <c r="G194" i="1" a="1"/>
  <c r="G194" i="1" s="1"/>
  <c r="E148" i="1"/>
  <c r="F148" i="1" a="1"/>
  <c r="F148" i="1" s="1"/>
  <c r="G148" i="1" a="1"/>
  <c r="G148" i="1" s="1"/>
  <c r="E72" i="1"/>
  <c r="F72" i="1" a="1"/>
  <c r="F72" i="1" s="1"/>
  <c r="G72" i="1" a="1"/>
  <c r="G72" i="1" s="1"/>
  <c r="E90" i="1"/>
  <c r="F90" i="1" a="1"/>
  <c r="F90" i="1" s="1"/>
  <c r="G90" i="1" a="1"/>
  <c r="G90" i="1" s="1"/>
  <c r="E235" i="1"/>
  <c r="F235" i="1" a="1"/>
  <c r="F235" i="1" s="1"/>
  <c r="G235" i="1" a="1"/>
  <c r="G235" i="1" s="1"/>
  <c r="E158" i="1"/>
  <c r="F158" i="1" a="1"/>
  <c r="F158" i="1" s="1"/>
  <c r="G158" i="1" a="1"/>
  <c r="G158" i="1" s="1"/>
  <c r="E207" i="1"/>
  <c r="F207" i="1" a="1"/>
  <c r="F207" i="1" s="1"/>
  <c r="G207" i="1" a="1"/>
  <c r="G207" i="1" s="1"/>
  <c r="E225" i="1"/>
  <c r="F225" i="1" a="1"/>
  <c r="F225" i="1" s="1"/>
  <c r="G225" i="1" a="1"/>
  <c r="G225" i="1" s="1"/>
  <c r="E48" i="1"/>
  <c r="F48" i="1" a="1"/>
  <c r="F48" i="1" s="1"/>
  <c r="G48" i="1" a="1"/>
  <c r="G48" i="1" s="1"/>
  <c r="E270" i="1"/>
  <c r="F270" i="1" a="1"/>
  <c r="F270" i="1" s="1"/>
  <c r="G270" i="1" a="1"/>
  <c r="G270" i="1" s="1"/>
  <c r="E40" i="1"/>
  <c r="F40" i="1" a="1"/>
  <c r="F40" i="1" s="1"/>
  <c r="G40" i="1" a="1"/>
  <c r="G40" i="1" s="1"/>
  <c r="E88" i="1"/>
  <c r="F88" i="1" a="1"/>
  <c r="F88" i="1" s="1"/>
  <c r="G88" i="1" a="1"/>
  <c r="G88" i="1" s="1"/>
  <c r="E204" i="1"/>
  <c r="F204" i="1" a="1"/>
  <c r="F204" i="1" s="1"/>
  <c r="G204" i="1" a="1"/>
  <c r="G204" i="1" s="1"/>
  <c r="E84" i="1"/>
  <c r="F84" i="1" a="1"/>
  <c r="F84" i="1" s="1"/>
  <c r="G84" i="1" a="1"/>
  <c r="G84" i="1" s="1"/>
  <c r="E146" i="1"/>
  <c r="F146" i="1" a="1"/>
  <c r="F146" i="1" s="1"/>
  <c r="G146" i="1" a="1"/>
  <c r="G146" i="1" s="1"/>
  <c r="E248" i="1"/>
  <c r="F248" i="1" a="1"/>
  <c r="F248" i="1" s="1"/>
  <c r="G248" i="1" a="1"/>
  <c r="G248" i="1" s="1"/>
  <c r="E209" i="1"/>
  <c r="F209" i="1" a="1"/>
  <c r="F209" i="1" s="1"/>
  <c r="G209" i="1" a="1"/>
  <c r="G209" i="1" s="1"/>
  <c r="E202" i="1"/>
  <c r="F202" i="1" a="1"/>
  <c r="F202" i="1" s="1"/>
  <c r="G202" i="1" a="1"/>
  <c r="G202" i="1" s="1"/>
  <c r="E223" i="1"/>
  <c r="F223" i="1" a="1"/>
  <c r="F223" i="1" s="1"/>
  <c r="G223" i="1" a="1"/>
  <c r="G223" i="1" s="1"/>
  <c r="E192" i="1"/>
  <c r="F192" i="1" a="1"/>
  <c r="F192" i="1" s="1"/>
  <c r="G192" i="1" a="1"/>
  <c r="G192" i="1"/>
  <c r="E122" i="1"/>
  <c r="F122" i="1" a="1"/>
  <c r="F122" i="1" s="1"/>
  <c r="G122" i="1" a="1"/>
  <c r="G122" i="1" s="1"/>
  <c r="E218" i="1"/>
  <c r="F218" i="1" a="1"/>
  <c r="F218" i="1" s="1"/>
  <c r="G218" i="1" a="1"/>
  <c r="G218" i="1"/>
  <c r="E226" i="1"/>
  <c r="F226" i="1" a="1"/>
  <c r="F226" i="1" s="1"/>
  <c r="G226" i="1" a="1"/>
  <c r="G226" i="1" s="1"/>
  <c r="E245" i="1"/>
  <c r="F245" i="1" a="1"/>
  <c r="F245" i="1" s="1"/>
  <c r="G245" i="1" a="1"/>
  <c r="G245" i="1" s="1"/>
  <c r="E215" i="1"/>
  <c r="F215" i="1" a="1"/>
  <c r="F215" i="1" s="1"/>
  <c r="G215" i="1" a="1"/>
  <c r="G215" i="1" s="1"/>
  <c r="E159" i="1"/>
  <c r="F159" i="1" a="1"/>
  <c r="F159" i="1" s="1"/>
  <c r="G159" i="1" a="1"/>
  <c r="G159" i="1" s="1"/>
  <c r="E95" i="1"/>
  <c r="F95" i="1" a="1"/>
  <c r="F95" i="1" s="1"/>
  <c r="G95" i="1" a="1"/>
  <c r="G95" i="1" s="1"/>
  <c r="E160" i="1"/>
  <c r="F160" i="1" a="1"/>
  <c r="F160" i="1" s="1"/>
  <c r="G160" i="1" a="1"/>
  <c r="G160" i="1" s="1"/>
  <c r="E20" i="1"/>
  <c r="F20" i="1" a="1"/>
  <c r="F20" i="1" s="1"/>
  <c r="G20" i="1" a="1"/>
  <c r="G20" i="1" s="1"/>
  <c r="E64" i="1"/>
  <c r="F64" i="1" a="1"/>
  <c r="F64" i="1" s="1"/>
  <c r="G64" i="1" a="1"/>
  <c r="G64" i="1" s="1"/>
  <c r="E99" i="1"/>
  <c r="F99" i="1" a="1"/>
  <c r="F99" i="1" s="1"/>
  <c r="G99" i="1" a="1"/>
  <c r="G99" i="1" s="1"/>
  <c r="E175" i="1"/>
  <c r="F175" i="1" a="1"/>
  <c r="F175" i="1" s="1"/>
  <c r="G175" i="1" a="1"/>
  <c r="G175" i="1" s="1"/>
  <c r="E257" i="1"/>
  <c r="F257" i="1" a="1"/>
  <c r="F257" i="1" s="1"/>
  <c r="G257" i="1" a="1"/>
  <c r="G257" i="1" s="1"/>
  <c r="E115" i="1"/>
  <c r="F115" i="1" a="1"/>
  <c r="F115" i="1" s="1"/>
  <c r="G115" i="1" a="1"/>
  <c r="G115" i="1" s="1"/>
  <c r="E185" i="1"/>
  <c r="F185" i="1" a="1"/>
  <c r="F185" i="1" s="1"/>
  <c r="G185" i="1" a="1"/>
  <c r="G185" i="1" s="1"/>
  <c r="E35" i="1"/>
  <c r="F35" i="1" a="1"/>
  <c r="F35" i="1" s="1"/>
  <c r="G35" i="1" a="1"/>
  <c r="G35" i="1" s="1"/>
  <c r="E254" i="1"/>
  <c r="F254" i="1" a="1"/>
  <c r="F254" i="1" s="1"/>
  <c r="G254" i="1" a="1"/>
  <c r="G254" i="1"/>
  <c r="E81" i="1"/>
  <c r="F81" i="1" a="1"/>
  <c r="F81" i="1" s="1"/>
  <c r="G81" i="1" a="1"/>
  <c r="G81" i="1" s="1"/>
  <c r="E110" i="1"/>
  <c r="F110" i="1" a="1"/>
  <c r="F110" i="1" s="1"/>
  <c r="G110" i="1" a="1"/>
  <c r="G110" i="1" s="1"/>
  <c r="E142" i="1"/>
  <c r="F142" i="1" a="1"/>
  <c r="F142" i="1" s="1"/>
  <c r="G142" i="1" a="1"/>
  <c r="G142" i="1" s="1"/>
  <c r="E191" i="1"/>
  <c r="F191" i="1" a="1"/>
  <c r="F191" i="1" s="1"/>
  <c r="G191" i="1" a="1"/>
  <c r="G191" i="1" s="1"/>
  <c r="E262" i="1"/>
  <c r="F262" i="1" a="1"/>
  <c r="F262" i="1" s="1"/>
  <c r="G262" i="1" a="1"/>
  <c r="G262" i="1" s="1"/>
  <c r="E106" i="1"/>
  <c r="F106" i="1" a="1"/>
  <c r="F106" i="1" s="1"/>
  <c r="G106" i="1" a="1"/>
  <c r="G106" i="1" s="1"/>
  <c r="E10" i="1"/>
  <c r="F10" i="1" a="1"/>
  <c r="F10" i="1" s="1"/>
  <c r="G10" i="1" a="1"/>
  <c r="G10" i="1" s="1"/>
  <c r="E280" i="1"/>
  <c r="F280" i="1" a="1"/>
  <c r="F280" i="1" s="1"/>
  <c r="G280" i="1" a="1"/>
  <c r="G280" i="1" s="1"/>
  <c r="E53" i="1"/>
  <c r="F53" i="1" a="1"/>
  <c r="F53" i="1" s="1"/>
  <c r="G53" i="1" a="1"/>
  <c r="G53" i="1" s="1"/>
  <c r="E49" i="1"/>
  <c r="F49" i="1" a="1"/>
  <c r="F49" i="1" s="1"/>
  <c r="G49" i="1" a="1"/>
  <c r="G49" i="1" s="1"/>
  <c r="E211" i="1"/>
  <c r="F211" i="1" a="1"/>
  <c r="F211" i="1" s="1"/>
  <c r="G211" i="1" a="1"/>
  <c r="G211" i="1" s="1"/>
  <c r="E77" i="1"/>
  <c r="F77" i="1" a="1"/>
  <c r="F77" i="1" s="1"/>
  <c r="G77" i="1" a="1"/>
  <c r="G77" i="1" s="1"/>
  <c r="E233" i="1"/>
  <c r="F233" i="1" a="1"/>
  <c r="F233" i="1" s="1"/>
  <c r="G233" i="1" a="1"/>
  <c r="G233" i="1" s="1"/>
  <c r="E219" i="1"/>
  <c r="F219" i="1" a="1"/>
  <c r="F219" i="1" s="1"/>
  <c r="G219" i="1" a="1"/>
  <c r="G219" i="1" s="1"/>
  <c r="E183" i="1"/>
  <c r="F183" i="1" a="1"/>
  <c r="F183" i="1" s="1"/>
  <c r="G183" i="1" a="1"/>
  <c r="G183" i="1" s="1"/>
  <c r="E260" i="1"/>
  <c r="F260" i="1" a="1"/>
  <c r="F260" i="1" s="1"/>
  <c r="G260" i="1" a="1"/>
  <c r="G260" i="1" s="1"/>
  <c r="E73" i="1"/>
  <c r="F73" i="1" a="1"/>
  <c r="F73" i="1" s="1"/>
  <c r="G73" i="1" a="1"/>
  <c r="G73" i="1" s="1"/>
  <c r="E214" i="1"/>
  <c r="F214" i="1" a="1"/>
  <c r="F214" i="1" s="1"/>
  <c r="G214" i="1" a="1"/>
  <c r="G214" i="1" s="1"/>
  <c r="E59" i="1"/>
  <c r="F59" i="1" a="1"/>
  <c r="F59" i="1" s="1"/>
  <c r="G59" i="1" a="1"/>
  <c r="G59" i="1" s="1"/>
  <c r="E118" i="1"/>
  <c r="F118" i="1" a="1"/>
  <c r="F118" i="1" s="1"/>
  <c r="G118" i="1" a="1"/>
  <c r="G118" i="1" s="1"/>
  <c r="E28" i="1"/>
  <c r="F28" i="1" a="1"/>
  <c r="F28" i="1" s="1"/>
  <c r="G28" i="1" a="1"/>
  <c r="G28" i="1" s="1"/>
  <c r="E164" i="1"/>
  <c r="F164" i="1" a="1"/>
  <c r="F164" i="1" s="1"/>
  <c r="G164" i="1" a="1"/>
  <c r="G164" i="1" s="1"/>
  <c r="E66" i="1"/>
  <c r="F66" i="1" a="1"/>
  <c r="F66" i="1" s="1"/>
  <c r="G66" i="1" a="1"/>
  <c r="G66" i="1" s="1"/>
  <c r="E103" i="1"/>
  <c r="F103" i="1" a="1"/>
  <c r="F103" i="1" s="1"/>
  <c r="G103" i="1" a="1"/>
  <c r="G103" i="1" s="1"/>
  <c r="E8" i="1"/>
  <c r="F8" i="1" a="1"/>
  <c r="F8" i="1" s="1"/>
  <c r="G8" i="1" a="1"/>
  <c r="G8" i="1" s="1"/>
  <c r="E51" i="1"/>
  <c r="F51" i="1" a="1"/>
  <c r="F51" i="1" s="1"/>
  <c r="G51" i="1" a="1"/>
  <c r="G51" i="1" s="1"/>
  <c r="E75" i="1"/>
  <c r="F75" i="1" a="1"/>
  <c r="F75" i="1" s="1"/>
  <c r="G75" i="1" a="1"/>
  <c r="G75" i="1" s="1"/>
  <c r="E181" i="1"/>
  <c r="F181" i="1" a="1"/>
  <c r="F181" i="1" s="1"/>
  <c r="G181" i="1" a="1"/>
  <c r="G181" i="1" s="1"/>
  <c r="E265" i="1"/>
  <c r="F265" i="1" a="1"/>
  <c r="F265" i="1" s="1"/>
  <c r="G265" i="1" a="1"/>
  <c r="G265" i="1" s="1"/>
  <c r="E232" i="1"/>
  <c r="F232" i="1" a="1"/>
  <c r="F232" i="1" s="1"/>
  <c r="G232" i="1" a="1"/>
  <c r="G232" i="1" s="1"/>
  <c r="E83" i="1"/>
  <c r="F83" i="1" a="1"/>
  <c r="F83" i="1" s="1"/>
  <c r="G83" i="1" a="1"/>
  <c r="G83" i="1" s="1"/>
  <c r="E116" i="1"/>
  <c r="F116" i="1" a="1"/>
  <c r="F116" i="1" s="1"/>
  <c r="G116" i="1" a="1"/>
  <c r="G116" i="1" s="1"/>
  <c r="E195" i="1"/>
  <c r="F195" i="1" a="1"/>
  <c r="F195" i="1" s="1"/>
  <c r="G195" i="1" a="1"/>
  <c r="G195" i="1" s="1"/>
  <c r="E13" i="1"/>
  <c r="F13" i="1" a="1"/>
  <c r="F13" i="1" s="1"/>
  <c r="G13" i="1" a="1"/>
  <c r="G13" i="1" s="1"/>
  <c r="E240" i="1"/>
  <c r="F240" i="1" a="1"/>
  <c r="F240" i="1" s="1"/>
  <c r="G240" i="1" a="1"/>
  <c r="G240" i="1" s="1"/>
  <c r="E147" i="1"/>
  <c r="F147" i="1" a="1"/>
  <c r="F147" i="1" s="1"/>
  <c r="G147" i="1" a="1"/>
  <c r="G147" i="1" s="1"/>
  <c r="E153" i="1"/>
  <c r="F153" i="1" a="1"/>
  <c r="F153" i="1" s="1"/>
  <c r="G153" i="1" a="1"/>
  <c r="G153" i="1" s="1"/>
  <c r="E167" i="1"/>
  <c r="F167" i="1" a="1"/>
  <c r="F167" i="1" s="1"/>
  <c r="G167" i="1" a="1"/>
  <c r="G167" i="1" s="1"/>
  <c r="E34" i="1"/>
  <c r="F34" i="1" a="1"/>
  <c r="F34" i="1" s="1"/>
  <c r="G34" i="1" a="1"/>
  <c r="G34" i="1" s="1"/>
  <c r="E139" i="1"/>
  <c r="F139" i="1" a="1"/>
  <c r="F139" i="1" s="1"/>
  <c r="G139" i="1" a="1"/>
  <c r="G139" i="1" s="1"/>
  <c r="E30" i="1"/>
  <c r="F30" i="1" a="1"/>
  <c r="F30" i="1" s="1"/>
  <c r="G30" i="1" a="1"/>
  <c r="G30" i="1" s="1"/>
  <c r="E149" i="1"/>
  <c r="F149" i="1" a="1"/>
  <c r="F149" i="1" s="1"/>
  <c r="G149" i="1" a="1"/>
  <c r="G149" i="1" s="1"/>
  <c r="E25" i="1"/>
  <c r="F25" i="1" a="1"/>
  <c r="F25" i="1" s="1"/>
  <c r="G25" i="1" a="1"/>
  <c r="G25" i="1" s="1"/>
  <c r="E187" i="1"/>
  <c r="F187" i="1" a="1"/>
  <c r="F187" i="1" s="1"/>
  <c r="G187" i="1" a="1"/>
  <c r="G187" i="1" s="1"/>
  <c r="E97" i="1"/>
  <c r="F97" i="1" a="1"/>
  <c r="F97" i="1" s="1"/>
  <c r="G97" i="1" a="1"/>
  <c r="G97" i="1" s="1"/>
  <c r="E86" i="1"/>
  <c r="F86" i="1" a="1"/>
  <c r="F86" i="1" s="1"/>
  <c r="G86" i="1" a="1"/>
  <c r="G86" i="1" s="1"/>
  <c r="E188" i="1"/>
  <c r="F188" i="1" a="1"/>
  <c r="F188" i="1" s="1"/>
  <c r="G188" i="1" a="1"/>
  <c r="G188" i="1" s="1"/>
  <c r="E200" i="1"/>
  <c r="F200" i="1" a="1"/>
  <c r="F200" i="1" s="1"/>
  <c r="G200" i="1" a="1"/>
  <c r="G200" i="1" s="1"/>
  <c r="E189" i="1"/>
  <c r="F189" i="1" a="1"/>
  <c r="F189" i="1" s="1"/>
  <c r="G189" i="1" a="1"/>
  <c r="G189" i="1" s="1"/>
  <c r="E180" i="1"/>
  <c r="F180" i="1" a="1"/>
  <c r="F180" i="1"/>
  <c r="G180" i="1" a="1"/>
  <c r="G180" i="1" s="1"/>
  <c r="E231" i="1"/>
  <c r="F231" i="1" a="1"/>
  <c r="F231" i="1" s="1"/>
  <c r="G231" i="1" a="1"/>
  <c r="G231" i="1" s="1"/>
  <c r="E123" i="1"/>
  <c r="F123" i="1" a="1"/>
  <c r="F123" i="1" s="1"/>
  <c r="G123" i="1" a="1"/>
  <c r="G123" i="1" s="1"/>
  <c r="E43" i="1"/>
  <c r="F43" i="1" a="1"/>
  <c r="F43" i="1" s="1"/>
  <c r="G43" i="1" a="1"/>
  <c r="G43" i="1" s="1"/>
  <c r="E38" i="1"/>
  <c r="F38" i="1" a="1"/>
  <c r="F38" i="1" s="1"/>
  <c r="G38" i="1" a="1"/>
  <c r="G38" i="1" s="1"/>
  <c r="E54" i="1"/>
  <c r="F54" i="1" a="1"/>
  <c r="F54" i="1" s="1"/>
  <c r="G54" i="1" a="1"/>
  <c r="G54" i="1" s="1"/>
  <c r="E11" i="1"/>
  <c r="F11" i="1" a="1"/>
  <c r="F11" i="1" s="1"/>
  <c r="G11" i="1" a="1"/>
  <c r="G11" i="1" s="1"/>
  <c r="E76" i="1"/>
  <c r="F76" i="1" a="1"/>
  <c r="F76" i="1" s="1"/>
  <c r="G76" i="1" a="1"/>
  <c r="G76" i="1"/>
  <c r="E78" i="1"/>
  <c r="F78" i="1" a="1"/>
  <c r="F78" i="1" s="1"/>
  <c r="G78" i="1" a="1"/>
  <c r="G78" i="1" s="1"/>
  <c r="E212" i="1"/>
  <c r="F212" i="1" a="1"/>
  <c r="F212" i="1" s="1"/>
  <c r="G212" i="1" a="1"/>
  <c r="G212" i="1" s="1"/>
  <c r="E271" i="1"/>
  <c r="F271" i="1" a="1"/>
  <c r="F271" i="1" s="1"/>
  <c r="G271" i="1" a="1"/>
  <c r="G271" i="1" s="1"/>
  <c r="E174" i="1"/>
  <c r="F174" i="1" a="1"/>
  <c r="F174" i="1" s="1"/>
  <c r="G174" i="1" a="1"/>
  <c r="G174" i="1" s="1"/>
  <c r="E92" i="1"/>
  <c r="F92" i="1" a="1"/>
  <c r="F92" i="1" s="1"/>
  <c r="G92" i="1" a="1"/>
  <c r="G92" i="1" s="1"/>
  <c r="E70" i="1"/>
  <c r="F70" i="1" a="1"/>
  <c r="F70" i="1" s="1"/>
  <c r="G70" i="1" a="1"/>
  <c r="G70" i="1" s="1"/>
  <c r="E173" i="1"/>
  <c r="F173" i="1" a="1"/>
  <c r="F173" i="1" s="1"/>
  <c r="G173" i="1" a="1"/>
  <c r="G173" i="1" s="1"/>
  <c r="E263" i="1"/>
  <c r="F263" i="1" a="1"/>
  <c r="F263" i="1" s="1"/>
  <c r="G263" i="1" a="1"/>
  <c r="G263" i="1" s="1"/>
  <c r="E256" i="1"/>
  <c r="F256" i="1" a="1"/>
  <c r="F256" i="1" s="1"/>
  <c r="G256" i="1" a="1"/>
  <c r="G256" i="1" s="1"/>
  <c r="E247" i="1"/>
  <c r="F247" i="1" a="1"/>
  <c r="F247" i="1" s="1"/>
  <c r="G247" i="1" a="1"/>
  <c r="G247" i="1" s="1"/>
  <c r="E277" i="1"/>
  <c r="F277" i="1" a="1"/>
  <c r="F277" i="1" s="1"/>
  <c r="G277" i="1" a="1"/>
  <c r="G277" i="1" s="1"/>
  <c r="E157" i="1"/>
  <c r="F157" i="1" a="1"/>
  <c r="F157" i="1" s="1"/>
  <c r="G157" i="1" a="1"/>
  <c r="G157" i="1" s="1"/>
  <c r="E67" i="1"/>
  <c r="F67" i="1" a="1"/>
  <c r="F67" i="1" s="1"/>
  <c r="G67" i="1" a="1"/>
  <c r="G67" i="1" s="1"/>
  <c r="E169" i="1"/>
  <c r="F169" i="1" a="1"/>
  <c r="F169" i="1" s="1"/>
  <c r="G169" i="1" a="1"/>
  <c r="G169" i="1" s="1"/>
  <c r="E182" i="1"/>
  <c r="F182" i="1" a="1"/>
  <c r="F182" i="1" s="1"/>
  <c r="G182" i="1" a="1"/>
  <c r="G182" i="1" s="1"/>
  <c r="E124" i="1"/>
  <c r="F124" i="1" a="1"/>
  <c r="F124" i="1" s="1"/>
  <c r="G124" i="1" a="1"/>
  <c r="G124" i="1" s="1"/>
  <c r="E45" i="1"/>
  <c r="F45" i="1" a="1"/>
  <c r="F45" i="1" s="1"/>
  <c r="G45" i="1" a="1"/>
  <c r="G45" i="1" s="1"/>
  <c r="E104" i="1"/>
  <c r="F104" i="1" a="1"/>
  <c r="F104" i="1" s="1"/>
  <c r="G104" i="1" a="1"/>
  <c r="G104" i="1" s="1"/>
  <c r="E65" i="1"/>
  <c r="F65" i="1" a="1"/>
  <c r="F65" i="1" s="1"/>
  <c r="G65" i="1" a="1"/>
  <c r="G65" i="1" s="1"/>
  <c r="E56" i="1"/>
  <c r="F56" i="1" a="1"/>
  <c r="F56" i="1" s="1"/>
  <c r="G56" i="1" a="1"/>
  <c r="G56" i="1" s="1"/>
  <c r="E131" i="1"/>
  <c r="F131" i="1" a="1"/>
  <c r="F131" i="1" s="1"/>
  <c r="G131" i="1" a="1"/>
  <c r="G131" i="1" s="1"/>
  <c r="E216" i="1"/>
  <c r="F216" i="1" a="1"/>
  <c r="F216" i="1" s="1"/>
  <c r="G216" i="1" a="1"/>
  <c r="G216" i="1" s="1"/>
  <c r="E261" i="1"/>
  <c r="F261" i="1" a="1"/>
  <c r="F261" i="1" s="1"/>
  <c r="G261" i="1" a="1"/>
  <c r="G261" i="1" s="1"/>
  <c r="E279" i="1"/>
  <c r="F279" i="1" a="1"/>
  <c r="F279" i="1" s="1"/>
  <c r="G279" i="1" a="1"/>
  <c r="G279" i="1" s="1"/>
  <c r="E24" i="1"/>
  <c r="F24" i="1" a="1"/>
  <c r="F24" i="1" s="1"/>
  <c r="G24" i="1" a="1"/>
  <c r="G24" i="1" s="1"/>
  <c r="E274" i="1"/>
  <c r="F274" i="1" a="1"/>
  <c r="F274" i="1" s="1"/>
  <c r="G274" i="1" a="1"/>
  <c r="G274" i="1" s="1"/>
  <c r="E196" i="1"/>
  <c r="F196" i="1" a="1"/>
  <c r="F196" i="1" s="1"/>
  <c r="G196" i="1" a="1"/>
  <c r="G196" i="1" s="1"/>
  <c r="E130" i="1"/>
  <c r="F130" i="1" a="1"/>
  <c r="F130" i="1" s="1"/>
  <c r="G130" i="1" a="1"/>
  <c r="G130" i="1" s="1"/>
  <c r="E15" i="1"/>
  <c r="F15" i="1" a="1"/>
  <c r="F15" i="1" s="1"/>
  <c r="G15" i="1" a="1"/>
  <c r="G15" i="1" s="1"/>
  <c r="E85" i="1"/>
  <c r="F85" i="1" a="1"/>
  <c r="F85" i="1" s="1"/>
  <c r="G85" i="1" a="1"/>
  <c r="G85" i="1" s="1"/>
  <c r="E190" i="1"/>
  <c r="F190" i="1" a="1"/>
  <c r="F190" i="1" s="1"/>
  <c r="G190" i="1" a="1"/>
  <c r="G190" i="1" s="1"/>
  <c r="E203" i="1"/>
  <c r="F203" i="1" a="1"/>
  <c r="F203" i="1"/>
  <c r="G203" i="1" a="1"/>
  <c r="G203" i="1" s="1"/>
  <c r="E108" i="1"/>
  <c r="F108" i="1" a="1"/>
  <c r="F108" i="1" s="1"/>
  <c r="G108" i="1" a="1"/>
  <c r="G108" i="1" s="1"/>
  <c r="E12" i="1"/>
  <c r="F12" i="1" a="1"/>
  <c r="F12" i="1" s="1"/>
  <c r="G12" i="1" a="1"/>
  <c r="G12" i="1" s="1"/>
  <c r="E179" i="1"/>
  <c r="F179" i="1" a="1"/>
  <c r="F179" i="1" s="1"/>
  <c r="G179" i="1" a="1"/>
  <c r="G179" i="1" s="1"/>
  <c r="E201" i="1"/>
  <c r="F201" i="1" a="1"/>
  <c r="F201" i="1" s="1"/>
  <c r="G201" i="1" a="1"/>
  <c r="G201" i="1" s="1"/>
  <c r="E87" i="1"/>
  <c r="F87" i="1" a="1"/>
  <c r="F87" i="1" s="1"/>
  <c r="G87" i="1" a="1"/>
  <c r="G87" i="1" s="1"/>
  <c r="E168" i="1"/>
  <c r="F168" i="1" a="1"/>
  <c r="F168" i="1" s="1"/>
  <c r="G168" i="1" a="1"/>
  <c r="G168" i="1" s="1"/>
  <c r="E273" i="1"/>
  <c r="F273" i="1" a="1"/>
  <c r="F273" i="1" s="1"/>
  <c r="G273" i="1" a="1"/>
  <c r="G273" i="1" s="1"/>
  <c r="E17" i="1"/>
  <c r="F17" i="1" a="1"/>
  <c r="F17" i="1" s="1"/>
  <c r="G17" i="1" a="1"/>
  <c r="G17" i="1" s="1"/>
  <c r="E125" i="1"/>
  <c r="F125" i="1" a="1"/>
  <c r="F125" i="1" s="1"/>
  <c r="G125" i="1" a="1"/>
  <c r="G125" i="1" s="1"/>
  <c r="E208" i="1"/>
  <c r="F208" i="1" a="1"/>
  <c r="F208" i="1" s="1"/>
  <c r="G208" i="1" a="1"/>
  <c r="G208" i="1" s="1"/>
  <c r="E234" i="1"/>
  <c r="F234" i="1" a="1"/>
  <c r="F234" i="1" s="1"/>
  <c r="G234" i="1" a="1"/>
  <c r="G234" i="1" s="1"/>
  <c r="E80" i="1"/>
  <c r="F80" i="1" a="1"/>
  <c r="F80" i="1" s="1"/>
  <c r="G80" i="1" a="1"/>
  <c r="G80" i="1" s="1"/>
  <c r="E94" i="1"/>
  <c r="F94" i="1" a="1"/>
  <c r="F94" i="1" s="1"/>
  <c r="G94" i="1" a="1"/>
  <c r="G94" i="1" s="1"/>
  <c r="E205" i="1"/>
  <c r="F205" i="1" a="1"/>
  <c r="F205" i="1" s="1"/>
  <c r="G205" i="1" a="1"/>
  <c r="G205" i="1" s="1"/>
  <c r="E68" i="1"/>
  <c r="F68" i="1" a="1"/>
  <c r="F68" i="1" s="1"/>
  <c r="G68" i="1" a="1"/>
  <c r="G68" i="1" s="1"/>
  <c r="E241" i="1"/>
  <c r="F241" i="1" a="1"/>
  <c r="F241" i="1" s="1"/>
  <c r="G241" i="1" a="1"/>
  <c r="G241" i="1" s="1"/>
  <c r="G91" i="1" a="1"/>
  <c r="G91" i="1" s="1"/>
  <c r="F91" i="1" a="1"/>
  <c r="F91" i="1" s="1"/>
  <c r="E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<sst xmlns="http://schemas.openxmlformats.org/spreadsheetml/2006/main" count="877" uniqueCount="152">
  <si>
    <t>Attacker</t>
  </si>
  <si>
    <t>Fast Move</t>
  </si>
  <si>
    <t>Charged Move</t>
  </si>
  <si>
    <t>Level</t>
  </si>
  <si>
    <t>Virizion, Tier 5</t>
  </si>
  <si>
    <t>Buzzwole, Ultra Beast Tier</t>
  </si>
  <si>
    <t>Pheromosa, Ultra Beast Tier</t>
  </si>
  <si>
    <t>Mega Heracross, Mega Tier</t>
  </si>
  <si>
    <t>(Boss weights)</t>
  </si>
  <si>
    <t>(Weather)</t>
  </si>
  <si>
    <t>Extreme</t>
  </si>
  <si>
    <t>(Friendship)</t>
  </si>
  <si>
    <t>Best Friend</t>
  </si>
  <si>
    <t>(Attack Strategy)</t>
  </si>
  <si>
    <t>No Dodging</t>
  </si>
  <si>
    <t>Dodge Specials PRO</t>
  </si>
  <si>
    <t>(Dodge Strategy)</t>
  </si>
  <si>
    <t>Realistic Dodging</t>
  </si>
  <si>
    <t>Shadow Gliscor</t>
  </si>
  <si>
    <t>Wing Attack</t>
  </si>
  <si>
    <t>Aerial Ace or Earthquake</t>
  </si>
  <si>
    <t>Mega Latias</t>
  </si>
  <si>
    <t>Zen Headbutt or Dragon Breath or Charm</t>
  </si>
  <si>
    <t>Psychic or Outrage</t>
  </si>
  <si>
    <t>Hoopa</t>
  </si>
  <si>
    <t>Astonish or Confusion</t>
  </si>
  <si>
    <t>Shadow Ball or Psychic</t>
  </si>
  <si>
    <t>Hoopa (Unbound)</t>
  </si>
  <si>
    <t>Psychic</t>
  </si>
  <si>
    <t>Shadow Latios</t>
  </si>
  <si>
    <t>Zen Headbutt or Dragon Breath</t>
  </si>
  <si>
    <t>Ho-Oh</t>
  </si>
  <si>
    <t>Extrasensory or Incinerate or Hidden Power Flying</t>
  </si>
  <si>
    <t>Brave Bird</t>
  </si>
  <si>
    <t>Azelf</t>
  </si>
  <si>
    <t>Extrasensory or Confusion</t>
  </si>
  <si>
    <t>Fire Blast or Future Sight</t>
  </si>
  <si>
    <t>Delphox</t>
  </si>
  <si>
    <t>Fire Spin or Zen Headbutt</t>
  </si>
  <si>
    <t>Flamethrower or Psychic</t>
  </si>
  <si>
    <t>Shadow Dragonite</t>
  </si>
  <si>
    <t>Dragon Tail or Dragon Breath</t>
  </si>
  <si>
    <t>Hurricane</t>
  </si>
  <si>
    <t>Yveltal</t>
  </si>
  <si>
    <t>Gust</t>
  </si>
  <si>
    <t>Hurricane or Psychic</t>
  </si>
  <si>
    <t>Mega Gallade</t>
  </si>
  <si>
    <t>Charm</t>
  </si>
  <si>
    <t>Deoxys</t>
  </si>
  <si>
    <t>Zen Headbutt</t>
  </si>
  <si>
    <t>Thunderbolt or Psycho Boost or Hyper Beam</t>
  </si>
  <si>
    <t>Victini</t>
  </si>
  <si>
    <t>Quick Attack or Confusion</t>
  </si>
  <si>
    <t>V-Create or Psychic</t>
  </si>
  <si>
    <t>Shadow Articuno</t>
  </si>
  <si>
    <t>Ice Shard or Frost Breath</t>
  </si>
  <si>
    <t>Ice Beam or Hurricane</t>
  </si>
  <si>
    <t>Shadow Gallade</t>
  </si>
  <si>
    <t>Confusion or Charm</t>
  </si>
  <si>
    <t>Mega Latios</t>
  </si>
  <si>
    <t>Mega Pidgeot</t>
  </si>
  <si>
    <t>Gust or Wing Attack</t>
  </si>
  <si>
    <t>Honchkrow</t>
  </si>
  <si>
    <t>Peck</t>
  </si>
  <si>
    <t>Sky Attack</t>
  </si>
  <si>
    <t>Gallade</t>
  </si>
  <si>
    <t>Tornadus</t>
  </si>
  <si>
    <t>Air Slash</t>
  </si>
  <si>
    <t>Hurricane or Grass Knot</t>
  </si>
  <si>
    <t>Scyther</t>
  </si>
  <si>
    <t>Air Slash or Fury Cutter</t>
  </si>
  <si>
    <t>Aerial Ace or Bug Buzz</t>
  </si>
  <si>
    <t>Future Sight or Fire Blast</t>
  </si>
  <si>
    <t>Moltres</t>
  </si>
  <si>
    <t>Fire Spin or Wing Attack</t>
  </si>
  <si>
    <t>Unfezant</t>
  </si>
  <si>
    <t>Yanmega</t>
  </si>
  <si>
    <t>Bug Bite or Wing Attack</t>
  </si>
  <si>
    <t>Aerial Ace</t>
  </si>
  <si>
    <t>Shadow Exeggutor</t>
  </si>
  <si>
    <t>Shadow Staraptor</t>
  </si>
  <si>
    <t>Exeggutor</t>
  </si>
  <si>
    <t>Mist Ball or Psychic</t>
  </si>
  <si>
    <t>Metagross</t>
  </si>
  <si>
    <t>Zen Headbutt or Bullet Punch</t>
  </si>
  <si>
    <t>Meteor Mash or Psychic</t>
  </si>
  <si>
    <t>Mewtwo</t>
  </si>
  <si>
    <t>Psycho Cut or Confusion</t>
  </si>
  <si>
    <t>Ice Beam or Flamethrower or Psystrike</t>
  </si>
  <si>
    <t>Mega Slowbro</t>
  </si>
  <si>
    <t>Confusion</t>
  </si>
  <si>
    <t>Ice Beam or Psychic</t>
  </si>
  <si>
    <t>Synchronoise or Psychic</t>
  </si>
  <si>
    <t>Water Gun or Confusion</t>
  </si>
  <si>
    <t>Alakazam</t>
  </si>
  <si>
    <t>Shadow Ball or Fire Punch or Psychic</t>
  </si>
  <si>
    <t>Shadow Lugia</t>
  </si>
  <si>
    <t>Extrasensory</t>
  </si>
  <si>
    <t>Aeroblast+</t>
  </si>
  <si>
    <t>Shadow Honchkrow</t>
  </si>
  <si>
    <t>Togekiss</t>
  </si>
  <si>
    <t>Air Slash or Charm</t>
  </si>
  <si>
    <t>Aerial Ace or Dazzling Gleam</t>
  </si>
  <si>
    <t>Tapu Lele</t>
  </si>
  <si>
    <t>Future Sight or Moonblast or Psyshock</t>
  </si>
  <si>
    <t>Shadow Moltres</t>
  </si>
  <si>
    <t>Lugia</t>
  </si>
  <si>
    <t>Aeroblast++</t>
  </si>
  <si>
    <t>Dragon Tail</t>
  </si>
  <si>
    <t>Zapdos</t>
  </si>
  <si>
    <t>Thunder Shock or Charge Beam</t>
  </si>
  <si>
    <t>Drill Peck</t>
  </si>
  <si>
    <t>Staraptor</t>
  </si>
  <si>
    <t>Shadow Mewtwo</t>
  </si>
  <si>
    <t>Psystrike</t>
  </si>
  <si>
    <t>Shadow Alakazam</t>
  </si>
  <si>
    <t>Fire Punch or Psychic</t>
  </si>
  <si>
    <t>Espeon</t>
  </si>
  <si>
    <t>Shadow Scyther</t>
  </si>
  <si>
    <t>Shadow Latias</t>
  </si>
  <si>
    <t>Shadow Gardevoir</t>
  </si>
  <si>
    <t>Low Kick or Confusion or Charm</t>
  </si>
  <si>
    <t>Future Sight or Moonblast</t>
  </si>
  <si>
    <t>Shadow Ho-Oh</t>
  </si>
  <si>
    <t>Braviary</t>
  </si>
  <si>
    <t>Rayquaza</t>
  </si>
  <si>
    <t>Aerial Ace or Hurricane</t>
  </si>
  <si>
    <t>Gardevoir</t>
  </si>
  <si>
    <t>Shadow Crobat</t>
  </si>
  <si>
    <t>Shadow Ball or Sludge Bomb or Air Cutter</t>
  </si>
  <si>
    <t>Toucannon</t>
  </si>
  <si>
    <t>Mew</t>
  </si>
  <si>
    <t>Waterfall or Pound or Snarl or Poison Jab or Volt Switch or Frost Breath or Rock Smash or Shadow Claw</t>
  </si>
  <si>
    <t>Dazzling Gleam or Overheat or Psychic or Rock Slide</t>
  </si>
  <si>
    <t>Tornadus (Therian)</t>
  </si>
  <si>
    <t>Latios</t>
  </si>
  <si>
    <t>Thunder Shock</t>
  </si>
  <si>
    <t>Ice Beam or Hurricane or Blizzard</t>
  </si>
  <si>
    <t>Shadow Metagross</t>
  </si>
  <si>
    <t>Jynx</t>
  </si>
  <si>
    <t>Frost Breath or Pound or Confusion</t>
  </si>
  <si>
    <t>Avalanche or Psyshock</t>
  </si>
  <si>
    <t>Shadow Zapdos</t>
  </si>
  <si>
    <t>Latias</t>
  </si>
  <si>
    <t>Rapidash (Galarian)</t>
  </si>
  <si>
    <t>Psycho Cut</t>
  </si>
  <si>
    <t>Megahorn or Psychic or Play Rough</t>
  </si>
  <si>
    <t>Dazzling Gleam or Fire Punch or Psychic</t>
  </si>
  <si>
    <t>Fury Cutter or Wing Attack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</si>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</sst>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0" fontId="0" fillId="34" borderId="0" xfId="0" applyFill="1"/>
    <xf numFmtId="0" fontId="14" fillId="34" borderId="0" xfId="0" applyFont="1" applyFill="1"/>
    <xf numFmtId="0" fontId="0" fillId="35" borderId="0" xfId="0" applyFill="1"/>
    <xf numFmtId="0" fontId="14" fillId="35" borderId="0" xfId="0" applyFont="1" applyFill="1"/>
    <xf numFmtId="0" fontId="0" fillId="36" borderId="0" xfId="0" applyFill="1"/>
    <xf numFmtId="0" fontId="14" fillId="36" borderId="0" xfId="0" applyFont="1" applyFill="1"/>
    <xf numFmtId="0" fontId="0" fillId="37" borderId="0" xfId="0" applyFill="1"/>
    <xf numFmtId="0" fontId="14" fillId="37" borderId="0" xfId="0" applyFont="1" applyFill="1"/>
    <xf numFmtId="0" fontId="18" fillId="37" borderId="0" xfId="0" applyFont="1" applyFill="1"/>
    <xf numFmtId="0" fontId="18" fillId="36" borderId="0" xfId="0" applyFont="1" applyFill="1"/>
    <xf numFmtId="0" fontId="18" fillId="35" borderId="0" xfId="0" applyFont="1" applyFill="1"/>
    <xf numFmtId="0" fontId="18" fillId="34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1"/>
  <sheetViews>
    <sheetView tabSelected="1" topLeftCell="A94" workbookViewId="0">
      <selection activeCell="A7" sqref="A7:AW281"/>
    </sheetView>
  </sheetViews>
  <sheetFormatPr defaultRowHeight="14.25" x14ac:dyDescent="0.45"/>
  <cols>
    <col min="1" max="1" width="16.3984375" bestFit="1" customWidth="1"/>
    <col min="6" max="7" width="9.3984375" style="1" bestFit="1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149</v>
      </c>
      <c r="F1" s="1" t="s">
        <v>150</v>
      </c>
      <c r="G1" s="1" t="s">
        <v>151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</row>
    <row r="2" spans="1:49" x14ac:dyDescent="0.45">
      <c r="A2" t="s">
        <v>8</v>
      </c>
      <c r="H2">
        <v>4.5454545454545396</v>
      </c>
      <c r="I2">
        <v>0</v>
      </c>
      <c r="J2">
        <v>4.5454545454545396</v>
      </c>
      <c r="K2">
        <v>0</v>
      </c>
      <c r="L2">
        <v>4.5454545454545396</v>
      </c>
      <c r="M2">
        <v>0</v>
      </c>
      <c r="N2">
        <v>4.5454545454545396</v>
      </c>
      <c r="O2">
        <v>0</v>
      </c>
    </row>
    <row r="3" spans="1:49" x14ac:dyDescent="0.45">
      <c r="A3" t="s">
        <v>9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</row>
    <row r="4" spans="1:49" x14ac:dyDescent="0.45">
      <c r="A4" t="s">
        <v>11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</row>
    <row r="5" spans="1:49" x14ac:dyDescent="0.45">
      <c r="A5" t="s">
        <v>13</v>
      </c>
      <c r="H5" t="s">
        <v>14</v>
      </c>
      <c r="I5" t="s">
        <v>15</v>
      </c>
      <c r="J5" t="s">
        <v>14</v>
      </c>
      <c r="K5" t="s">
        <v>15</v>
      </c>
      <c r="L5" t="s">
        <v>14</v>
      </c>
      <c r="M5" t="s">
        <v>15</v>
      </c>
      <c r="N5" t="s">
        <v>14</v>
      </c>
      <c r="O5" t="s">
        <v>15</v>
      </c>
    </row>
    <row r="6" spans="1:49" x14ac:dyDescent="0.45">
      <c r="A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49" s="2" customFormat="1" x14ac:dyDescent="0.45">
      <c r="A7" s="2" t="s">
        <v>105</v>
      </c>
      <c r="B7" s="2" t="s">
        <v>74</v>
      </c>
      <c r="C7" s="2" t="s">
        <v>64</v>
      </c>
      <c r="D7" s="2">
        <v>30</v>
      </c>
      <c r="E7" s="2">
        <f>COUNTBLANK(H7:O7)</f>
        <v>0</v>
      </c>
      <c r="F7" s="3" cm="1">
        <f t="array" ref="F7">SUMPRODUCT($H7:$O7,$H$2:$O$2)/SUMPRODUCT(--($H7:$O7&lt;&gt;""),$H$2:$O$2)</f>
        <v>1.0098432973576301</v>
      </c>
      <c r="G7" s="3" cm="1">
        <f t="array" ref="G7">SUMPRODUCT($H7:$O7,$G$2:$N$2)/SUMPRODUCT(--($H7:$O7&lt;&gt;""),$G$2:$N$2)</f>
        <v>1.1940632499999999</v>
      </c>
      <c r="H7" s="2">
        <v>1.03937318943052</v>
      </c>
      <c r="I7" s="2">
        <v>1.4009906000000001</v>
      </c>
      <c r="J7" s="2">
        <v>1</v>
      </c>
      <c r="K7" s="2">
        <v>1.740383</v>
      </c>
      <c r="L7" s="2">
        <v>1</v>
      </c>
      <c r="M7" s="2">
        <v>0.83733060000000004</v>
      </c>
      <c r="N7" s="2">
        <v>1</v>
      </c>
      <c r="O7" s="2">
        <v>0.79754879999999995</v>
      </c>
    </row>
    <row r="8" spans="1:49" s="2" customFormat="1" x14ac:dyDescent="0.45">
      <c r="A8" s="2" t="s">
        <v>123</v>
      </c>
      <c r="B8" s="2" t="s">
        <v>32</v>
      </c>
      <c r="C8" s="2" t="s">
        <v>33</v>
      </c>
      <c r="D8" s="2">
        <v>30</v>
      </c>
      <c r="E8" s="2">
        <f>COUNTBLANK(H8:O8)</f>
        <v>0</v>
      </c>
      <c r="F8" s="3" cm="1">
        <f t="array" ref="F8">SUMPRODUCT($H8:$O8,$H$2:$O$2)/SUMPRODUCT(--($H8:$O8&lt;&gt;""),$H$2:$O$2)</f>
        <v>1.0645280442553351</v>
      </c>
      <c r="G8" s="3" cm="1">
        <f t="array" ref="G8">SUMPRODUCT($H8:$O8,$G$2:$N$2)/SUMPRODUCT(--($H8:$O8&lt;&gt;""),$G$2:$N$2)</f>
        <v>1.3015337499999999</v>
      </c>
      <c r="H8" s="2">
        <v>1.0022392401828799</v>
      </c>
      <c r="I8" s="2">
        <v>1.5217807000000001</v>
      </c>
      <c r="J8" s="2">
        <v>1.0649130783670899</v>
      </c>
      <c r="K8" s="2">
        <v>1.8973883</v>
      </c>
      <c r="L8" s="2">
        <v>1.1000860971534001</v>
      </c>
      <c r="M8" s="2">
        <v>0.92533869999999996</v>
      </c>
      <c r="N8" s="2">
        <v>1.09087376131797</v>
      </c>
      <c r="O8" s="2">
        <v>0.86162729999999998</v>
      </c>
    </row>
    <row r="9" spans="1:49" s="2" customFormat="1" x14ac:dyDescent="0.45">
      <c r="A9" s="2" t="s">
        <v>60</v>
      </c>
      <c r="B9" s="2" t="s">
        <v>61</v>
      </c>
      <c r="C9" s="2" t="s">
        <v>33</v>
      </c>
      <c r="D9" s="2">
        <v>30</v>
      </c>
      <c r="E9" s="2">
        <f>COUNTBLANK(H9:O9)</f>
        <v>0</v>
      </c>
      <c r="F9" s="3" cm="1">
        <f t="array" ref="F9">SUMPRODUCT($H9:$O9,$H$2:$O$2)/SUMPRODUCT(--($H9:$O9&lt;&gt;""),$H$2:$O$2)</f>
        <v>1.1234162332360826</v>
      </c>
      <c r="G9" s="3" cm="1">
        <f t="array" ref="G9">SUMPRODUCT($H9:$O9,$G$2:$N$2)/SUMPRODUCT(--($H9:$O9&lt;&gt;""),$G$2:$N$2)</f>
        <v>1.2994239250000001</v>
      </c>
      <c r="H9" s="2">
        <v>1</v>
      </c>
      <c r="I9" s="2">
        <v>1.4563876</v>
      </c>
      <c r="J9" s="2">
        <v>1.09196656826665</v>
      </c>
      <c r="K9" s="2">
        <v>1.9158577000000001</v>
      </c>
      <c r="L9" s="2">
        <v>1.2876490092388999</v>
      </c>
      <c r="M9" s="2">
        <v>0.94115970000000004</v>
      </c>
      <c r="N9" s="2">
        <v>1.11404935543878</v>
      </c>
      <c r="O9" s="2">
        <v>0.88429069999999999</v>
      </c>
    </row>
    <row r="10" spans="1:49" s="2" customFormat="1" x14ac:dyDescent="0.45">
      <c r="A10" s="2" t="s">
        <v>73</v>
      </c>
      <c r="B10" s="2" t="s">
        <v>74</v>
      </c>
      <c r="C10" s="2" t="s">
        <v>64</v>
      </c>
      <c r="D10" s="2">
        <v>30</v>
      </c>
      <c r="E10" s="2">
        <f>COUNTBLANK(H10:O10)</f>
        <v>0</v>
      </c>
      <c r="F10" s="3" cm="1">
        <f t="array" ref="F10">SUMPRODUCT($H10:$O10,$H$2:$O$2)/SUMPRODUCT(--($H10:$O10&lt;&gt;""),$H$2:$O$2)</f>
        <v>1.1454212504555001</v>
      </c>
      <c r="G10" s="3" cm="1">
        <f t="array" ref="G10">SUMPRODUCT($H10:$O10,$G$2:$N$2)/SUMPRODUCT(--($H10:$O10&lt;&gt;""),$G$2:$N$2)</f>
        <v>1.402376855</v>
      </c>
      <c r="H10" s="2">
        <v>1.0864264794518399</v>
      </c>
      <c r="I10" s="2">
        <v>1.6136986</v>
      </c>
      <c r="J10" s="2">
        <v>1.1535162593041901</v>
      </c>
      <c r="K10" s="2">
        <v>2.0551496</v>
      </c>
      <c r="L10" s="2">
        <v>1.1654697152823901</v>
      </c>
      <c r="M10" s="2">
        <v>0.99711066000000004</v>
      </c>
      <c r="N10" s="2">
        <v>1.17627254778358</v>
      </c>
      <c r="O10" s="2">
        <v>0.94354855999999998</v>
      </c>
    </row>
    <row r="11" spans="1:49" s="2" customFormat="1" x14ac:dyDescent="0.45">
      <c r="A11" s="2" t="s">
        <v>142</v>
      </c>
      <c r="B11" s="2" t="s">
        <v>136</v>
      </c>
      <c r="C11" s="2" t="s">
        <v>111</v>
      </c>
      <c r="D11" s="2">
        <v>30</v>
      </c>
      <c r="E11" s="2">
        <f>COUNTBLANK(H11:O11)</f>
        <v>0</v>
      </c>
      <c r="F11" s="3" cm="1">
        <f t="array" ref="F11">SUMPRODUCT($H11:$O11,$H$2:$O$2)/SUMPRODUCT(--($H11:$O11&lt;&gt;""),$H$2:$O$2)</f>
        <v>1.1813865010929925</v>
      </c>
      <c r="G11" s="3" cm="1">
        <f t="array" ref="G11">SUMPRODUCT($H11:$O11,$G$2:$N$2)/SUMPRODUCT(--($H11:$O11&lt;&gt;""),$G$2:$N$2)</f>
        <v>1.463051925</v>
      </c>
      <c r="H11" s="2">
        <v>1.1085906673764201</v>
      </c>
      <c r="I11" s="2">
        <v>1.719233</v>
      </c>
      <c r="J11" s="2">
        <v>1.20629196988872</v>
      </c>
      <c r="K11" s="2">
        <v>2.1337712</v>
      </c>
      <c r="L11" s="2">
        <v>1.2187887283549901</v>
      </c>
      <c r="M11" s="2">
        <v>1.0267074</v>
      </c>
      <c r="N11" s="2">
        <v>1.19187463875184</v>
      </c>
      <c r="O11" s="2">
        <v>0.97249609999999997</v>
      </c>
    </row>
    <row r="12" spans="1:49" s="2" customFormat="1" x14ac:dyDescent="0.45">
      <c r="A12" s="2" t="s">
        <v>96</v>
      </c>
      <c r="B12" s="2" t="s">
        <v>97</v>
      </c>
      <c r="C12" s="2" t="s">
        <v>98</v>
      </c>
      <c r="D12" s="2">
        <v>30</v>
      </c>
      <c r="E12" s="2">
        <f>COUNTBLANK(H12:O12)</f>
        <v>0</v>
      </c>
      <c r="F12" s="3" cm="1">
        <f t="array" ref="F12">SUMPRODUCT($H12:$O12,$H$2:$O$2)/SUMPRODUCT(--($H12:$O12&lt;&gt;""),$H$2:$O$2)</f>
        <v>1.1931530286993877</v>
      </c>
      <c r="G12" s="3" cm="1">
        <f t="array" ref="G12">SUMPRODUCT($H12:$O12,$G$2:$N$2)/SUMPRODUCT(--($H12:$O12&lt;&gt;""),$G$2:$N$2)</f>
        <v>1.4762934749999999</v>
      </c>
      <c r="H12" s="2">
        <v>1.0794823519711501</v>
      </c>
      <c r="I12" s="2">
        <v>1.6748067</v>
      </c>
      <c r="J12" s="2">
        <v>1.21647877457755</v>
      </c>
      <c r="K12" s="2">
        <v>2.1839347</v>
      </c>
      <c r="L12" s="2">
        <v>1.2120156742472299</v>
      </c>
      <c r="M12" s="2">
        <v>1.054187</v>
      </c>
      <c r="N12" s="2">
        <v>1.26463531400162</v>
      </c>
      <c r="O12" s="2">
        <v>0.9922455</v>
      </c>
    </row>
    <row r="13" spans="1:49" s="2" customFormat="1" x14ac:dyDescent="0.45">
      <c r="A13" s="2" t="s">
        <v>125</v>
      </c>
      <c r="B13" s="2" t="s">
        <v>67</v>
      </c>
      <c r="C13" s="2" t="s">
        <v>126</v>
      </c>
      <c r="D13" s="2">
        <v>30</v>
      </c>
      <c r="E13" s="2">
        <f>COUNTBLANK(H13:O13)</f>
        <v>0</v>
      </c>
      <c r="F13" s="3" cm="1">
        <f t="array" ref="F13">SUMPRODUCT($H13:$O13,$H$2:$O$2)/SUMPRODUCT(--($H13:$O13&lt;&gt;""),$H$2:$O$2)</f>
        <v>1.2309305306924498</v>
      </c>
      <c r="G13" s="3" cm="1">
        <f t="array" ref="G13">SUMPRODUCT($H13:$O13,$G$2:$N$2)/SUMPRODUCT(--($H13:$O13&lt;&gt;""),$G$2:$N$2)</f>
        <v>1.4899076500000001</v>
      </c>
      <c r="H13" s="2">
        <v>1.1218777359735099</v>
      </c>
      <c r="I13" s="2">
        <v>1.6863703000000001</v>
      </c>
      <c r="J13" s="2">
        <v>1.2454989638143199</v>
      </c>
      <c r="K13" s="2">
        <v>2.1779711000000002</v>
      </c>
      <c r="L13" s="2">
        <v>1.2797818013678299</v>
      </c>
      <c r="M13" s="2">
        <v>1.0777981000000001</v>
      </c>
      <c r="N13" s="2">
        <v>1.2765636216141401</v>
      </c>
      <c r="O13" s="2">
        <v>1.0174911</v>
      </c>
    </row>
    <row r="14" spans="1:49" s="2" customFormat="1" x14ac:dyDescent="0.45">
      <c r="A14" s="2" t="s">
        <v>31</v>
      </c>
      <c r="B14" s="2" t="s">
        <v>32</v>
      </c>
      <c r="C14" s="2" t="s">
        <v>33</v>
      </c>
      <c r="D14" s="2">
        <v>30</v>
      </c>
      <c r="E14" s="2">
        <f>COUNTBLANK(H14:O14)</f>
        <v>0</v>
      </c>
      <c r="F14" s="3" cm="1">
        <f t="array" ref="F14">SUMPRODUCT($H14:$O14,$H$2:$O$2)/SUMPRODUCT(--($H14:$O14&lt;&gt;""),$H$2:$O$2)</f>
        <v>1.2535937236446348</v>
      </c>
      <c r="G14" s="3" cm="1">
        <f t="array" ref="G14">SUMPRODUCT($H14:$O14,$G$2:$N$2)/SUMPRODUCT(--($H14:$O14&lt;&gt;""),$G$2:$N$2)</f>
        <v>1.5435409250000001</v>
      </c>
      <c r="H14" s="2">
        <v>1.2035236360672199</v>
      </c>
      <c r="I14" s="2">
        <v>1.7849349000000001</v>
      </c>
      <c r="J14" s="2">
        <v>1.2727422438990199</v>
      </c>
      <c r="K14" s="2">
        <v>2.2840946</v>
      </c>
      <c r="L14" s="2">
        <v>1.26182185322513</v>
      </c>
      <c r="M14" s="2">
        <v>1.0916600999999999</v>
      </c>
      <c r="N14" s="2">
        <v>1.27628716138717</v>
      </c>
      <c r="O14" s="2">
        <v>1.0134741</v>
      </c>
    </row>
    <row r="15" spans="1:49" s="2" customFormat="1" x14ac:dyDescent="0.45">
      <c r="A15" s="16" t="s">
        <v>80</v>
      </c>
      <c r="B15" s="16" t="s">
        <v>61</v>
      </c>
      <c r="C15" s="16" t="s">
        <v>33</v>
      </c>
      <c r="D15" s="16">
        <v>30</v>
      </c>
      <c r="E15" s="16">
        <f>COUNTBLANK(H15:O15)</f>
        <v>0</v>
      </c>
      <c r="F15" s="16" cm="1">
        <f t="array" ref="F15">SUMPRODUCT($H15:$O15,$H$2:$O$2)/SUMPRODUCT(--($H15:$O15&lt;&gt;""),$H$2:$O$2)</f>
        <v>1.2727023088355973</v>
      </c>
      <c r="G15" s="16" cm="1">
        <f t="array" ref="G15">SUMPRODUCT($H15:$O15,$G$2:$N$2)/SUMPRODUCT(--($H15:$O15&lt;&gt;""),$G$2:$N$2)</f>
        <v>1.3640726200000002</v>
      </c>
      <c r="H15" s="16">
        <v>1.0563666927629101</v>
      </c>
      <c r="I15" s="16">
        <v>1.536046</v>
      </c>
      <c r="J15" s="16">
        <v>1.1263520875900901</v>
      </c>
      <c r="K15" s="16">
        <v>1.9756138000000001</v>
      </c>
      <c r="L15" s="16">
        <v>1.54904570289751</v>
      </c>
      <c r="M15" s="16">
        <v>0.98957574000000004</v>
      </c>
      <c r="N15" s="16">
        <v>1.35904475209188</v>
      </c>
      <c r="O15" s="16">
        <v>0.95505494000000002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</row>
    <row r="16" spans="1:49" s="2" customFormat="1" x14ac:dyDescent="0.45">
      <c r="A16" s="2" t="s">
        <v>106</v>
      </c>
      <c r="B16" s="2" t="s">
        <v>97</v>
      </c>
      <c r="C16" s="2" t="s">
        <v>107</v>
      </c>
      <c r="D16" s="2">
        <v>30</v>
      </c>
      <c r="E16" s="2">
        <f>COUNTBLANK(H16:O16)</f>
        <v>0</v>
      </c>
      <c r="F16" s="3" cm="1">
        <f t="array" ref="F16">SUMPRODUCT($H16:$O16,$H$2:$O$2)/SUMPRODUCT(--($H16:$O16&lt;&gt;""),$H$2:$O$2)</f>
        <v>1.2847028148379149</v>
      </c>
      <c r="G16" s="3" cm="1">
        <f t="array" ref="G16">SUMPRODUCT($H16:$O16,$G$2:$N$2)/SUMPRODUCT(--($H16:$O16&lt;&gt;""),$G$2:$N$2)</f>
        <v>1.5868767249999998</v>
      </c>
      <c r="H16" s="2">
        <v>1.16875487966167</v>
      </c>
      <c r="I16" s="2">
        <v>1.7661024000000001</v>
      </c>
      <c r="J16" s="2">
        <v>1.2998292878644599</v>
      </c>
      <c r="K16" s="2">
        <v>2.3654267999999998</v>
      </c>
      <c r="L16" s="2">
        <v>1.3402684756238501</v>
      </c>
      <c r="M16" s="2">
        <v>1.1386080999999999</v>
      </c>
      <c r="N16" s="2">
        <v>1.3299586162016801</v>
      </c>
      <c r="O16" s="2">
        <v>1.0773695999999999</v>
      </c>
    </row>
    <row r="17" spans="1:49" s="2" customFormat="1" x14ac:dyDescent="0.45">
      <c r="A17" s="2" t="s">
        <v>43</v>
      </c>
      <c r="B17" s="2" t="s">
        <v>44</v>
      </c>
      <c r="C17" s="2" t="s">
        <v>45</v>
      </c>
      <c r="D17" s="2">
        <v>30</v>
      </c>
      <c r="E17" s="2">
        <f>COUNTBLANK(H17:O17)</f>
        <v>0</v>
      </c>
      <c r="F17" s="3" cm="1">
        <f t="array" ref="F17">SUMPRODUCT($H17:$O17,$H$2:$O$2)/SUMPRODUCT(--($H17:$O17&lt;&gt;""),$H$2:$O$2)</f>
        <v>1.3105122518635075</v>
      </c>
      <c r="G17" s="3" cm="1">
        <f t="array" ref="G17">SUMPRODUCT($H17:$O17,$G$2:$N$2)/SUMPRODUCT(--($H17:$O17&lt;&gt;""),$G$2:$N$2)</f>
        <v>1.6132425749999999</v>
      </c>
      <c r="H17" s="2">
        <v>1.1840502975414</v>
      </c>
      <c r="I17" s="2">
        <v>1.788638</v>
      </c>
      <c r="J17" s="2">
        <v>1.32227526858544</v>
      </c>
      <c r="K17" s="2">
        <v>2.3983669999999999</v>
      </c>
      <c r="L17" s="2">
        <v>1.3874733616812001</v>
      </c>
      <c r="M17" s="2">
        <v>1.1681244</v>
      </c>
      <c r="N17" s="2">
        <v>1.34825007964599</v>
      </c>
      <c r="O17" s="2">
        <v>1.0978409</v>
      </c>
    </row>
    <row r="18" spans="1:49" s="2" customFormat="1" x14ac:dyDescent="0.45">
      <c r="A18" s="2" t="s">
        <v>66</v>
      </c>
      <c r="B18" s="2" t="s">
        <v>67</v>
      </c>
      <c r="C18" s="2" t="s">
        <v>68</v>
      </c>
      <c r="D18" s="2">
        <v>30</v>
      </c>
      <c r="E18" s="2">
        <f>COUNTBLANK(H18:O18)</f>
        <v>0</v>
      </c>
      <c r="F18" s="3" cm="1">
        <f t="array" ref="F18">SUMPRODUCT($H18:$O18,$H$2:$O$2)/SUMPRODUCT(--($H18:$O18&lt;&gt;""),$H$2:$O$2)</f>
        <v>1.340645459085805</v>
      </c>
      <c r="G18" s="3" cm="1">
        <f t="array" ref="G18">SUMPRODUCT($H18:$O18,$G$2:$N$2)/SUMPRODUCT(--($H18:$O18&lt;&gt;""),$G$2:$N$2)</f>
        <v>1.6251993999999998</v>
      </c>
      <c r="H18" s="2">
        <v>1.216321082106</v>
      </c>
      <c r="I18" s="2">
        <v>1.8674222</v>
      </c>
      <c r="J18" s="2">
        <v>1.35168220338365</v>
      </c>
      <c r="K18" s="2">
        <v>2.3695113999999999</v>
      </c>
      <c r="L18" s="2">
        <v>1.40812754786995</v>
      </c>
      <c r="M18" s="2">
        <v>1.1599961999999999</v>
      </c>
      <c r="N18" s="2">
        <v>1.3864510029836199</v>
      </c>
      <c r="O18" s="2">
        <v>1.1038678</v>
      </c>
    </row>
    <row r="19" spans="1:49" s="2" customFormat="1" x14ac:dyDescent="0.45">
      <c r="A19" s="2" t="s">
        <v>99</v>
      </c>
      <c r="B19" s="2" t="s">
        <v>63</v>
      </c>
      <c r="C19" s="2" t="s">
        <v>64</v>
      </c>
      <c r="D19" s="2">
        <v>30</v>
      </c>
      <c r="E19" s="2">
        <f>COUNTBLANK(H19:O19)</f>
        <v>0</v>
      </c>
      <c r="F19" s="3" cm="1">
        <f t="array" ref="F19">SUMPRODUCT($H19:$O19,$H$2:$O$2)/SUMPRODUCT(--($H19:$O19&lt;&gt;""),$H$2:$O$2)</f>
        <v>1.3443624715982574</v>
      </c>
      <c r="G19" s="3" cm="1">
        <f t="array" ref="G19">SUMPRODUCT($H19:$O19,$G$2:$N$2)/SUMPRODUCT(--($H19:$O19&lt;&gt;""),$G$2:$N$2)</f>
        <v>1.3603687174999999</v>
      </c>
      <c r="H19" s="2">
        <v>1.1901423372128801</v>
      </c>
      <c r="I19" s="2">
        <v>1.5710219999999999</v>
      </c>
      <c r="J19" s="2">
        <v>1.1659162925087301</v>
      </c>
      <c r="K19" s="2">
        <v>1.9412210000000001</v>
      </c>
      <c r="L19" s="2">
        <v>1.73326188810881</v>
      </c>
      <c r="M19" s="2">
        <v>1.0025428999999999</v>
      </c>
      <c r="N19" s="2">
        <v>1.2881293685626101</v>
      </c>
      <c r="O19" s="2">
        <v>0.92668896999999995</v>
      </c>
    </row>
    <row r="20" spans="1:49" s="2" customFormat="1" x14ac:dyDescent="0.45">
      <c r="A20" s="16" t="s">
        <v>113</v>
      </c>
      <c r="B20" s="16" t="s">
        <v>87</v>
      </c>
      <c r="C20" s="16" t="s">
        <v>114</v>
      </c>
      <c r="D20" s="16">
        <v>30</v>
      </c>
      <c r="E20" s="16">
        <f>COUNTBLANK(H20:O20)</f>
        <v>0</v>
      </c>
      <c r="F20" s="16" cm="1">
        <f t="array" ref="F20">SUMPRODUCT($H20:$O20,$H$2:$O$2)/SUMPRODUCT(--($H20:$O20&lt;&gt;""),$H$2:$O$2)</f>
        <v>1.36926522671364</v>
      </c>
      <c r="G20" s="16" cm="1">
        <f t="array" ref="G20">SUMPRODUCT($H20:$O20,$G$2:$N$2)/SUMPRODUCT(--($H20:$O20&lt;&gt;""),$G$2:$N$2)</f>
        <v>1.5531987000000003</v>
      </c>
      <c r="H20" s="16">
        <v>1.12127099484263</v>
      </c>
      <c r="I20" s="16">
        <v>1.7269555000000001</v>
      </c>
      <c r="J20" s="16">
        <v>1.33599928930624</v>
      </c>
      <c r="K20" s="16">
        <v>2.2866406000000001</v>
      </c>
      <c r="L20" s="16">
        <v>1.56041193185975</v>
      </c>
      <c r="M20" s="16">
        <v>1.1299916999999999</v>
      </c>
      <c r="N20" s="16">
        <v>1.4593786908459401</v>
      </c>
      <c r="O20" s="16">
        <v>1.069207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</row>
    <row r="21" spans="1:49" s="2" customFormat="1" x14ac:dyDescent="0.45">
      <c r="A21" s="2" t="s">
        <v>134</v>
      </c>
      <c r="B21" s="2" t="s">
        <v>44</v>
      </c>
      <c r="C21" s="2" t="s">
        <v>45</v>
      </c>
      <c r="D21" s="2">
        <v>30</v>
      </c>
      <c r="E21" s="2">
        <f>COUNTBLANK(H21:O21)</f>
        <v>0</v>
      </c>
      <c r="F21" s="3" cm="1">
        <f t="array" ref="F21">SUMPRODUCT($H21:$O21,$H$2:$O$2)/SUMPRODUCT(--($H21:$O21&lt;&gt;""),$H$2:$O$2)</f>
        <v>1.3773634073301575</v>
      </c>
      <c r="G21" s="3" cm="1">
        <f t="array" ref="G21">SUMPRODUCT($H21:$O21,$G$2:$N$2)/SUMPRODUCT(--($H21:$O21&lt;&gt;""),$G$2:$N$2)</f>
        <v>1.6819452750000001</v>
      </c>
      <c r="H21" s="2">
        <v>1.26240610269411</v>
      </c>
      <c r="I21" s="2">
        <v>1.9274945000000001</v>
      </c>
      <c r="J21" s="2">
        <v>1.3781426135180299</v>
      </c>
      <c r="K21" s="2">
        <v>2.456061</v>
      </c>
      <c r="L21" s="2">
        <v>1.4475025679895299</v>
      </c>
      <c r="M21" s="2">
        <v>1.2226547999999999</v>
      </c>
      <c r="N21" s="2">
        <v>1.4214023451189599</v>
      </c>
      <c r="O21" s="2">
        <v>1.1215708</v>
      </c>
    </row>
    <row r="22" spans="1:49" s="2" customFormat="1" x14ac:dyDescent="0.45">
      <c r="A22" s="2" t="s">
        <v>109</v>
      </c>
      <c r="B22" s="2" t="s">
        <v>136</v>
      </c>
      <c r="C22" s="2" t="s">
        <v>111</v>
      </c>
      <c r="D22" s="2">
        <v>30</v>
      </c>
      <c r="E22" s="2">
        <f>COUNTBLANK(H22:O22)</f>
        <v>0</v>
      </c>
      <c r="F22" s="3" cm="1">
        <f t="array" ref="F22">SUMPRODUCT($H22:$O22,$H$2:$O$2)/SUMPRODUCT(--($H22:$O22&lt;&gt;""),$H$2:$O$2)</f>
        <v>1.3949095905298199</v>
      </c>
      <c r="G22" s="3" cm="1">
        <f t="array" ref="G22">SUMPRODUCT($H22:$O22,$G$2:$N$2)/SUMPRODUCT(--($H22:$O22&lt;&gt;""),$G$2:$N$2)</f>
        <v>1.7229549499999999</v>
      </c>
      <c r="H22" s="2">
        <v>1.3223463842685701</v>
      </c>
      <c r="I22" s="2">
        <v>2.0059930000000001</v>
      </c>
      <c r="J22" s="2">
        <v>1.41017282382804</v>
      </c>
      <c r="K22" s="2">
        <v>2.5028722000000001</v>
      </c>
      <c r="L22" s="2">
        <v>1.41130863576104</v>
      </c>
      <c r="M22" s="2">
        <v>1.2239529</v>
      </c>
      <c r="N22" s="2">
        <v>1.4358105182616301</v>
      </c>
      <c r="O22" s="2">
        <v>1.1590016999999999</v>
      </c>
    </row>
    <row r="23" spans="1:49" s="2" customFormat="1" x14ac:dyDescent="0.45">
      <c r="A23" s="16" t="s">
        <v>112</v>
      </c>
      <c r="B23" s="16" t="s">
        <v>61</v>
      </c>
      <c r="C23" s="16" t="s">
        <v>33</v>
      </c>
      <c r="D23" s="16">
        <v>30</v>
      </c>
      <c r="E23" s="16">
        <f>COUNTBLANK(H23:O23)</f>
        <v>0</v>
      </c>
      <c r="F23" s="16" cm="1">
        <f t="array" ref="F23">SUMPRODUCT($H23:$O23,$H$2:$O$2)/SUMPRODUCT(--($H23:$O23&lt;&gt;""),$H$2:$O$2)</f>
        <v>1.41367253830714</v>
      </c>
      <c r="G23" s="16" cm="1">
        <f t="array" ref="G23">SUMPRODUCT($H23:$O23,$G$2:$N$2)/SUMPRODUCT(--($H23:$O23&lt;&gt;""),$G$2:$N$2)</f>
        <v>1.5827592499999998</v>
      </c>
      <c r="H23" s="16">
        <v>1.1967792794089001</v>
      </c>
      <c r="I23" s="16">
        <v>1.7701848</v>
      </c>
      <c r="J23" s="16">
        <v>1.31120528127016</v>
      </c>
      <c r="K23" s="16">
        <v>2.3071337000000001</v>
      </c>
      <c r="L23" s="16">
        <v>1.55260220013052</v>
      </c>
      <c r="M23" s="16">
        <v>1.1446041</v>
      </c>
      <c r="N23" s="16">
        <v>1.59410339241898</v>
      </c>
      <c r="O23" s="16">
        <v>1.1091143999999999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pans="1:49" s="2" customFormat="1" x14ac:dyDescent="0.45">
      <c r="A24" s="2" t="s">
        <v>124</v>
      </c>
      <c r="B24" s="2" t="s">
        <v>67</v>
      </c>
      <c r="C24" s="2" t="s">
        <v>33</v>
      </c>
      <c r="D24" s="2">
        <v>30</v>
      </c>
      <c r="E24" s="2">
        <f>COUNTBLANK(H24:O24)</f>
        <v>0</v>
      </c>
      <c r="F24" s="3" cm="1">
        <f t="array" ref="F24">SUMPRODUCT($H24:$O24,$H$2:$O$2)/SUMPRODUCT(--($H24:$O24&lt;&gt;""),$H$2:$O$2)</f>
        <v>1.41617171658759</v>
      </c>
      <c r="G24" s="3" cm="1">
        <f t="array" ref="G24">SUMPRODUCT($H24:$O24,$G$2:$N$2)/SUMPRODUCT(--($H24:$O24&lt;&gt;""),$G$2:$N$2)</f>
        <v>1.6299334000000001</v>
      </c>
      <c r="H24" s="2">
        <v>1.2521704079246501</v>
      </c>
      <c r="I24" s="2">
        <v>1.8180813</v>
      </c>
      <c r="J24" s="2">
        <v>1.38623112401751</v>
      </c>
      <c r="K24" s="2">
        <v>2.3929662999999999</v>
      </c>
      <c r="L24" s="2">
        <v>1.6244486650844101</v>
      </c>
      <c r="M24" s="2">
        <v>1.1925728</v>
      </c>
      <c r="N24" s="2">
        <v>1.40183666932379</v>
      </c>
      <c r="O24" s="2">
        <v>1.1161132</v>
      </c>
    </row>
    <row r="25" spans="1:49" s="2" customFormat="1" x14ac:dyDescent="0.45">
      <c r="A25" s="2" t="s">
        <v>118</v>
      </c>
      <c r="B25" s="2" t="s">
        <v>70</v>
      </c>
      <c r="C25" s="2" t="s">
        <v>78</v>
      </c>
      <c r="D25" s="2">
        <v>30</v>
      </c>
      <c r="E25" s="2">
        <f>COUNTBLANK(H25:O25)</f>
        <v>0</v>
      </c>
      <c r="F25" s="3" cm="1">
        <f t="array" ref="F25">SUMPRODUCT($H25:$O25,$H$2:$O$2)/SUMPRODUCT(--($H25:$O25&lt;&gt;""),$H$2:$O$2)</f>
        <v>1.4350582339385949</v>
      </c>
      <c r="G25" s="3" cm="1">
        <f t="array" ref="G25">SUMPRODUCT($H25:$O25,$G$2:$N$2)/SUMPRODUCT(--($H25:$O25&lt;&gt;""),$G$2:$N$2)</f>
        <v>1.7046762500000001</v>
      </c>
      <c r="H25" s="2">
        <v>1.43899373864033</v>
      </c>
      <c r="I25" s="2">
        <v>2.0088685000000002</v>
      </c>
      <c r="J25" s="2">
        <v>1.4034293886431699</v>
      </c>
      <c r="K25" s="2">
        <v>2.453195</v>
      </c>
      <c r="L25" s="2">
        <v>1.44052161647259</v>
      </c>
      <c r="M25" s="2">
        <v>1.2029169</v>
      </c>
      <c r="N25" s="2">
        <v>1.4572881919982901</v>
      </c>
      <c r="O25" s="2">
        <v>1.1537246000000001</v>
      </c>
    </row>
    <row r="26" spans="1:49" s="2" customFormat="1" x14ac:dyDescent="0.45">
      <c r="A26" s="2" t="s">
        <v>75</v>
      </c>
      <c r="B26" s="2" t="s">
        <v>67</v>
      </c>
      <c r="C26" s="2" t="s">
        <v>64</v>
      </c>
      <c r="D26" s="2">
        <v>30</v>
      </c>
      <c r="E26" s="2">
        <f>COUNTBLANK(H26:O26)</f>
        <v>0</v>
      </c>
      <c r="F26" s="3" cm="1">
        <f t="array" ref="F26">SUMPRODUCT($H26:$O26,$H$2:$O$2)/SUMPRODUCT(--($H26:$O26&lt;&gt;""),$H$2:$O$2)</f>
        <v>1.47267055869662</v>
      </c>
      <c r="G26" s="3" cm="1">
        <f t="array" ref="G26">SUMPRODUCT($H26:$O26,$G$2:$N$2)/SUMPRODUCT(--($H26:$O26&lt;&gt;""),$G$2:$N$2)</f>
        <v>1.6875664250000002</v>
      </c>
      <c r="H26" s="2">
        <v>1.2480782849986101</v>
      </c>
      <c r="I26" s="2">
        <v>1.9108642</v>
      </c>
      <c r="J26" s="2">
        <v>1.4131593104522899</v>
      </c>
      <c r="K26" s="2">
        <v>2.4456699999999998</v>
      </c>
      <c r="L26" s="2">
        <v>1.6368971077560599</v>
      </c>
      <c r="M26" s="2">
        <v>1.2271570000000001</v>
      </c>
      <c r="N26" s="2">
        <v>1.5925475315795199</v>
      </c>
      <c r="O26" s="2">
        <v>1.1665745000000001</v>
      </c>
    </row>
    <row r="27" spans="1:49" s="2" customFormat="1" x14ac:dyDescent="0.45">
      <c r="A27" s="2" t="s">
        <v>62</v>
      </c>
      <c r="B27" s="2" t="s">
        <v>63</v>
      </c>
      <c r="C27" s="2" t="s">
        <v>64</v>
      </c>
      <c r="D27" s="2">
        <v>30</v>
      </c>
      <c r="E27" s="2">
        <f>COUNTBLANK(H27:O27)</f>
        <v>0</v>
      </c>
      <c r="F27" s="3" cm="1">
        <f t="array" ref="F27">SUMPRODUCT($H27:$O27,$H$2:$O$2)/SUMPRODUCT(--($H27:$O27&lt;&gt;""),$H$2:$O$2)</f>
        <v>1.5171454078409299</v>
      </c>
      <c r="G27" s="3" cm="1">
        <f t="array" ref="G27">SUMPRODUCT($H27:$O27,$G$2:$N$2)/SUMPRODUCT(--($H27:$O27&lt;&gt;""),$G$2:$N$2)</f>
        <v>1.580836425</v>
      </c>
      <c r="H27" s="2">
        <v>1.1721521213653501</v>
      </c>
      <c r="I27" s="2">
        <v>1.7682458000000001</v>
      </c>
      <c r="J27" s="2">
        <v>1.3257187545965701</v>
      </c>
      <c r="K27" s="2">
        <v>2.2711364999999999</v>
      </c>
      <c r="L27" s="2">
        <v>2.0450793223434101</v>
      </c>
      <c r="M27" s="2">
        <v>1.1789196</v>
      </c>
      <c r="N27" s="2">
        <v>1.52563143305839</v>
      </c>
      <c r="O27" s="2">
        <v>1.1050438</v>
      </c>
    </row>
    <row r="28" spans="1:49" s="2" customFormat="1" x14ac:dyDescent="0.45">
      <c r="A28" s="2" t="s">
        <v>100</v>
      </c>
      <c r="B28" s="2" t="s">
        <v>101</v>
      </c>
      <c r="C28" s="2" t="s">
        <v>102</v>
      </c>
      <c r="D28" s="2">
        <v>30</v>
      </c>
      <c r="E28" s="2">
        <f>COUNTBLANK(H28:O28)</f>
        <v>0</v>
      </c>
      <c r="F28" s="3" cm="1">
        <f t="array" ref="F28">SUMPRODUCT($H28:$O28,$H$2:$O$2)/SUMPRODUCT(--($H28:$O28&lt;&gt;""),$H$2:$O$2)</f>
        <v>1.5264918654978374</v>
      </c>
      <c r="G28" s="3" cm="1">
        <f t="array" ref="G28">SUMPRODUCT($H28:$O28,$G$2:$N$2)/SUMPRODUCT(--($H28:$O28&lt;&gt;""),$G$2:$N$2)</f>
        <v>1.8699934250000001</v>
      </c>
      <c r="H28" s="2">
        <v>1.4577665742523001</v>
      </c>
      <c r="I28" s="2">
        <v>2.1529726999999999</v>
      </c>
      <c r="J28" s="2">
        <v>1.5581993816381701</v>
      </c>
      <c r="K28" s="2">
        <v>2.7689797999999999</v>
      </c>
      <c r="L28" s="2">
        <v>1.5469544375737101</v>
      </c>
      <c r="M28" s="2">
        <v>1.3296539999999999</v>
      </c>
      <c r="N28" s="2">
        <v>1.54304706852717</v>
      </c>
      <c r="O28" s="2">
        <v>1.2283672000000001</v>
      </c>
    </row>
    <row r="29" spans="1:49" s="2" customFormat="1" x14ac:dyDescent="0.45">
      <c r="A29" s="2" t="s">
        <v>59</v>
      </c>
      <c r="B29" s="2" t="s">
        <v>30</v>
      </c>
      <c r="C29" s="2" t="s">
        <v>28</v>
      </c>
      <c r="D29" s="2">
        <v>30</v>
      </c>
      <c r="E29" s="2">
        <f>COUNTBLANK(H29:O29)</f>
        <v>0</v>
      </c>
      <c r="F29" s="3" cm="1">
        <f t="array" ref="F29">SUMPRODUCT($H29:$O29,$H$2:$O$2)/SUMPRODUCT(--($H29:$O29&lt;&gt;""),$H$2:$O$2)</f>
        <v>1.5531765885659325</v>
      </c>
      <c r="G29" s="3" cm="1">
        <f t="array" ref="G29">SUMPRODUCT($H29:$O29,$G$2:$N$2)/SUMPRODUCT(--($H29:$O29&lt;&gt;""),$G$2:$N$2)</f>
        <v>1.8537124000000003</v>
      </c>
      <c r="H29" s="2">
        <v>1.3559600169239601</v>
      </c>
      <c r="I29" s="2">
        <v>2.0374196000000002</v>
      </c>
      <c r="J29" s="2">
        <v>1.5571958471018099</v>
      </c>
      <c r="K29" s="2">
        <v>2.7371693000000001</v>
      </c>
      <c r="L29" s="2">
        <v>1.6237865773894</v>
      </c>
      <c r="M29" s="2">
        <v>1.3593313</v>
      </c>
      <c r="N29" s="2">
        <v>1.67576391284856</v>
      </c>
      <c r="O29" s="2">
        <v>1.2809294</v>
      </c>
    </row>
    <row r="30" spans="1:49" s="16" customFormat="1" x14ac:dyDescent="0.45">
      <c r="A30" s="2" t="s">
        <v>130</v>
      </c>
      <c r="B30" s="2" t="s">
        <v>63</v>
      </c>
      <c r="C30" s="2" t="s">
        <v>111</v>
      </c>
      <c r="D30" s="2">
        <v>30</v>
      </c>
      <c r="E30" s="2">
        <f>COUNTBLANK(H30:O30)</f>
        <v>0</v>
      </c>
      <c r="F30" s="3" cm="1">
        <f t="array" ref="F30">SUMPRODUCT($H30:$O30,$H$2:$O$2)/SUMPRODUCT(--($H30:$O30&lt;&gt;""),$H$2:$O$2)</f>
        <v>1.5649074454717</v>
      </c>
      <c r="G30" s="3" cm="1">
        <f t="array" ref="G30">SUMPRODUCT($H30:$O30,$G$2:$N$2)/SUMPRODUCT(--($H30:$O30&lt;&gt;""),$G$2:$N$2)</f>
        <v>1.8141883750000001</v>
      </c>
      <c r="H30" s="2">
        <v>1.35340736744084</v>
      </c>
      <c r="I30" s="2">
        <v>2.0599802</v>
      </c>
      <c r="J30" s="2">
        <v>1.52634323304492</v>
      </c>
      <c r="K30" s="2">
        <v>2.6406565</v>
      </c>
      <c r="L30" s="2">
        <v>1.7130634139774701</v>
      </c>
      <c r="M30" s="2">
        <v>1.3068222</v>
      </c>
      <c r="N30" s="2">
        <v>1.66681576742357</v>
      </c>
      <c r="O30" s="2">
        <v>1.2492946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s="2" customFormat="1" x14ac:dyDescent="0.45">
      <c r="A31" s="2" t="s">
        <v>76</v>
      </c>
      <c r="B31" s="2" t="s">
        <v>77</v>
      </c>
      <c r="C31" s="2" t="s">
        <v>71</v>
      </c>
      <c r="D31" s="2">
        <v>30</v>
      </c>
      <c r="E31" s="2">
        <f>COUNTBLANK(H31:O31)</f>
        <v>0</v>
      </c>
      <c r="F31" s="3" cm="1">
        <f t="array" ref="F31">SUMPRODUCT($H31:$O31,$H$2:$O$2)/SUMPRODUCT(--($H31:$O31&lt;&gt;""),$H$2:$O$2)</f>
        <v>1.5780154016462575</v>
      </c>
      <c r="G31" s="3" cm="1">
        <f t="array" ref="G31">SUMPRODUCT($H31:$O31,$G$2:$N$2)/SUMPRODUCT(--($H31:$O31&lt;&gt;""),$G$2:$N$2)</f>
        <v>1.868471325</v>
      </c>
      <c r="H31" s="2">
        <v>1.62709486644534</v>
      </c>
      <c r="I31" s="2">
        <v>2.1858453999999998</v>
      </c>
      <c r="J31" s="2">
        <v>1.57280326453099</v>
      </c>
      <c r="K31" s="2">
        <v>2.7299349999999998</v>
      </c>
      <c r="L31" s="2">
        <v>1.57532564448489</v>
      </c>
      <c r="M31" s="2">
        <v>1.3104933999999999</v>
      </c>
      <c r="N31" s="2">
        <v>1.53683783112381</v>
      </c>
      <c r="O31" s="2">
        <v>1.2476115000000001</v>
      </c>
    </row>
    <row r="32" spans="1:49" s="2" customFormat="1" x14ac:dyDescent="0.45">
      <c r="A32" s="16" t="s">
        <v>86</v>
      </c>
      <c r="B32" s="16" t="s">
        <v>87</v>
      </c>
      <c r="C32" s="16" t="s">
        <v>88</v>
      </c>
      <c r="D32" s="16">
        <v>30</v>
      </c>
      <c r="E32" s="16">
        <f>COUNTBLANK(H32:O32)</f>
        <v>0</v>
      </c>
      <c r="F32" s="16" cm="1">
        <f t="array" ref="F32">SUMPRODUCT($H32:$O32,$H$2:$O$2)/SUMPRODUCT(--($H32:$O32&lt;&gt;""),$H$2:$O$2)</f>
        <v>1.5896437044794398</v>
      </c>
      <c r="G32" s="16" cm="1">
        <f t="array" ref="G32">SUMPRODUCT($H32:$O32,$G$2:$N$2)/SUMPRODUCT(--($H32:$O32&lt;&gt;""),$G$2:$N$2)</f>
        <v>1.829327575</v>
      </c>
      <c r="H32" s="16">
        <v>1.31673319224672</v>
      </c>
      <c r="I32" s="16">
        <v>2.0278242</v>
      </c>
      <c r="J32" s="16">
        <v>1.5230699057602599</v>
      </c>
      <c r="K32" s="16">
        <v>2.6871084999999999</v>
      </c>
      <c r="L32" s="16">
        <v>1.85460900713184</v>
      </c>
      <c r="M32" s="16">
        <v>1.3361424</v>
      </c>
      <c r="N32" s="16">
        <v>1.66416271277894</v>
      </c>
      <c r="O32" s="16">
        <v>1.2662351999999999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</row>
    <row r="33" spans="1:49" s="2" customFormat="1" x14ac:dyDescent="0.45">
      <c r="A33" s="2" t="s">
        <v>40</v>
      </c>
      <c r="B33" s="2" t="s">
        <v>41</v>
      </c>
      <c r="C33" s="2" t="s">
        <v>42</v>
      </c>
      <c r="D33" s="2">
        <v>30</v>
      </c>
      <c r="E33" s="2">
        <f>COUNTBLANK(H33:O33)</f>
        <v>0</v>
      </c>
      <c r="F33" s="3" cm="1">
        <f t="array" ref="F33">SUMPRODUCT($H33:$O33,$H$2:$O$2)/SUMPRODUCT(--($H33:$O33&lt;&gt;""),$H$2:$O$2)</f>
        <v>1.6027600442870575</v>
      </c>
      <c r="G33" s="3" cm="1">
        <f t="array" ref="G33">SUMPRODUCT($H33:$O33,$G$2:$N$2)/SUMPRODUCT(--($H33:$O33&lt;&gt;""),$G$2:$N$2)</f>
        <v>1.9362926749999998</v>
      </c>
      <c r="H33" s="2">
        <v>1.4353613228429001</v>
      </c>
      <c r="I33" s="2">
        <v>2.1910278999999999</v>
      </c>
      <c r="J33" s="2">
        <v>1.60982883639917</v>
      </c>
      <c r="K33" s="2">
        <v>2.8330696</v>
      </c>
      <c r="L33" s="2">
        <v>1.7202567111589699</v>
      </c>
      <c r="M33" s="2">
        <v>1.404506</v>
      </c>
      <c r="N33" s="2">
        <v>1.64559330674719</v>
      </c>
      <c r="O33" s="2">
        <v>1.3165671999999999</v>
      </c>
    </row>
    <row r="34" spans="1:49" s="2" customFormat="1" x14ac:dyDescent="0.45">
      <c r="A34" s="2" t="s">
        <v>18</v>
      </c>
      <c r="B34" s="2" t="s">
        <v>19</v>
      </c>
      <c r="C34" s="2" t="s">
        <v>20</v>
      </c>
      <c r="D34" s="2">
        <v>30</v>
      </c>
      <c r="E34" s="2">
        <f>COUNTBLANK(H34:O34)</f>
        <v>0</v>
      </c>
      <c r="F34" s="3" cm="1">
        <f t="array" ref="F34">SUMPRODUCT($H34:$O34,$H$2:$O$2)/SUMPRODUCT(--($H34:$O34&lt;&gt;""),$H$2:$O$2)</f>
        <v>1.6108981306048773</v>
      </c>
      <c r="G34" s="3" cm="1">
        <f t="array" ref="G34">SUMPRODUCT($H34:$O34,$G$2:$N$2)/SUMPRODUCT(--($H34:$O34&lt;&gt;""),$G$2:$N$2)</f>
        <v>1.94094725</v>
      </c>
      <c r="H34" s="2">
        <v>1.4949659760507901</v>
      </c>
      <c r="I34" s="2">
        <v>2.2424846000000001</v>
      </c>
      <c r="J34" s="2">
        <v>1.6469395750109499</v>
      </c>
      <c r="K34" s="2">
        <v>2.8411431</v>
      </c>
      <c r="L34" s="2">
        <v>1.6735605650454899</v>
      </c>
      <c r="M34" s="2">
        <v>1.3834835000000001</v>
      </c>
      <c r="N34" s="2">
        <v>1.62812640631228</v>
      </c>
      <c r="O34" s="2">
        <v>1.2966778000000001</v>
      </c>
    </row>
    <row r="35" spans="1:49" s="2" customFormat="1" x14ac:dyDescent="0.45">
      <c r="A35" s="2" t="s">
        <v>128</v>
      </c>
      <c r="B35" s="2" t="s">
        <v>67</v>
      </c>
      <c r="C35" s="2" t="s">
        <v>129</v>
      </c>
      <c r="D35" s="2">
        <v>30</v>
      </c>
      <c r="E35" s="2">
        <f>COUNTBLANK(H35:O35)</f>
        <v>0</v>
      </c>
      <c r="F35" s="3" cm="1">
        <f t="array" ref="F35">SUMPRODUCT($H35:$O35,$H$2:$O$2)/SUMPRODUCT(--($H35:$O35&lt;&gt;""),$H$2:$O$2)</f>
        <v>1.6157443445647726</v>
      </c>
      <c r="G35" s="3" cm="1">
        <f t="array" ref="G35">SUMPRODUCT($H35:$O35,$G$2:$N$2)/SUMPRODUCT(--($H35:$O35&lt;&gt;""),$G$2:$N$2)</f>
        <v>1.9629793999999998</v>
      </c>
      <c r="H35" s="2">
        <v>1.53116324441735</v>
      </c>
      <c r="I35" s="2">
        <v>2.3016652999999998</v>
      </c>
      <c r="J35" s="2">
        <v>1.6390063103197601</v>
      </c>
      <c r="K35" s="2">
        <v>2.8420695999999999</v>
      </c>
      <c r="L35" s="2">
        <v>1.6638158422274001</v>
      </c>
      <c r="M35" s="2">
        <v>1.3792397999999999</v>
      </c>
      <c r="N35" s="2">
        <v>1.6289919812945799</v>
      </c>
      <c r="O35" s="2">
        <v>1.3289428999999999</v>
      </c>
    </row>
    <row r="36" spans="1:49" s="2" customFormat="1" x14ac:dyDescent="0.45">
      <c r="A36" s="2" t="s">
        <v>69</v>
      </c>
      <c r="B36" s="2" t="s">
        <v>70</v>
      </c>
      <c r="C36" s="2" t="s">
        <v>71</v>
      </c>
      <c r="D36" s="2">
        <v>30</v>
      </c>
      <c r="E36" s="2">
        <f>COUNTBLANK(H36:O36)</f>
        <v>4</v>
      </c>
      <c r="F36" s="3" cm="1">
        <f t="array" ref="F36">SUMPRODUCT($H36:$O36,$H$2:$O$2)/SUMPRODUCT(--($H36:$O36&lt;&gt;""),$H$2:$O$2)</f>
        <v>1.6932736241569026</v>
      </c>
      <c r="G36" s="3" t="e" cm="1">
        <f t="array" ref="G36">SUMPRODUCT($H36:$O36,$G$2:$N$2)/SUMPRODUCT(--($H36:$O36&lt;&gt;""),$G$2:$N$2)</f>
        <v>#DIV/0!</v>
      </c>
      <c r="H36" s="2">
        <v>1.7337169379288899</v>
      </c>
      <c r="J36" s="2">
        <v>1.6723264880514599</v>
      </c>
      <c r="L36" s="2">
        <v>1.7094768324909899</v>
      </c>
      <c r="N36" s="2">
        <v>1.6575742381562699</v>
      </c>
    </row>
    <row r="37" spans="1:49" s="2" customFormat="1" x14ac:dyDescent="0.45">
      <c r="A37" s="2" t="s">
        <v>21</v>
      </c>
      <c r="B37" s="2" t="s">
        <v>22</v>
      </c>
      <c r="C37" s="2" t="s">
        <v>28</v>
      </c>
      <c r="D37" s="2">
        <v>30</v>
      </c>
      <c r="E37" s="2">
        <f>COUNTBLANK(H37:O37)</f>
        <v>0</v>
      </c>
      <c r="F37" s="3" cm="1">
        <f t="array" ref="F37">SUMPRODUCT($H37:$O37,$H$2:$O$2)/SUMPRODUCT(--($H37:$O37&lt;&gt;""),$H$2:$O$2)</f>
        <v>1.7127042503458501</v>
      </c>
      <c r="G37" s="3" cm="1">
        <f t="array" ref="G37">SUMPRODUCT($H37:$O37,$G$2:$N$2)/SUMPRODUCT(--($H37:$O37&lt;&gt;""),$G$2:$N$2)</f>
        <v>2.0974074249999997</v>
      </c>
      <c r="H37" s="2">
        <v>1.50495545411823</v>
      </c>
      <c r="I37" s="2">
        <v>2.2904429999999998</v>
      </c>
      <c r="J37" s="2">
        <v>1.75901306773581</v>
      </c>
      <c r="K37" s="2">
        <v>3.1159582000000001</v>
      </c>
      <c r="L37" s="2">
        <v>1.74796067976365</v>
      </c>
      <c r="M37" s="2">
        <v>1.521711</v>
      </c>
      <c r="N37" s="2">
        <v>1.83888779976571</v>
      </c>
      <c r="O37" s="2">
        <v>1.4615175</v>
      </c>
    </row>
    <row r="38" spans="1:49" s="2" customFormat="1" x14ac:dyDescent="0.45">
      <c r="A38" s="2" t="s">
        <v>138</v>
      </c>
      <c r="B38" s="2" t="s">
        <v>84</v>
      </c>
      <c r="C38" s="2" t="s">
        <v>85</v>
      </c>
      <c r="D38" s="2">
        <v>30</v>
      </c>
      <c r="E38" s="2">
        <f>COUNTBLANK(H38:O38)</f>
        <v>0</v>
      </c>
      <c r="F38" s="3" cm="1">
        <f t="array" ref="F38">SUMPRODUCT($H38:$O38,$H$2:$O$2)/SUMPRODUCT(--($H38:$O38&lt;&gt;""),$H$2:$O$2)</f>
        <v>1.7407417448094551</v>
      </c>
      <c r="G38" s="3" cm="1">
        <f t="array" ref="G38">SUMPRODUCT($H38:$O38,$G$2:$N$2)/SUMPRODUCT(--($H38:$O38&lt;&gt;""),$G$2:$N$2)</f>
        <v>2.0285114750000002</v>
      </c>
      <c r="H38" s="2">
        <v>1.45780298139715</v>
      </c>
      <c r="I38" s="2">
        <v>2.1861030000000001</v>
      </c>
      <c r="J38" s="2">
        <v>1.6879851686368501</v>
      </c>
      <c r="K38" s="2">
        <v>2.9985870999999999</v>
      </c>
      <c r="L38" s="2">
        <v>1.8613683652954101</v>
      </c>
      <c r="M38" s="2">
        <v>1.4782633000000001</v>
      </c>
      <c r="N38" s="2">
        <v>1.95581046390841</v>
      </c>
      <c r="O38" s="2">
        <v>1.4510924999999999</v>
      </c>
    </row>
    <row r="39" spans="1:49" s="2" customFormat="1" x14ac:dyDescent="0.45">
      <c r="A39" s="2" t="s">
        <v>29</v>
      </c>
      <c r="B39" s="2" t="s">
        <v>30</v>
      </c>
      <c r="C39" s="2" t="s">
        <v>28</v>
      </c>
      <c r="D39" s="2">
        <v>30</v>
      </c>
      <c r="E39" s="2">
        <f>COUNTBLANK(H39:O39)</f>
        <v>0</v>
      </c>
      <c r="F39" s="3" cm="1">
        <f t="array" ref="F39">SUMPRODUCT($H39:$O39,$H$2:$O$2)/SUMPRODUCT(--($H39:$O39&lt;&gt;""),$H$2:$O$2)</f>
        <v>1.7519758016962801</v>
      </c>
      <c r="G39" s="3" cm="1">
        <f t="array" ref="G39">SUMPRODUCT($H39:$O39,$G$2:$N$2)/SUMPRODUCT(--($H39:$O39&lt;&gt;""),$G$2:$N$2)</f>
        <v>1.9641924749999999</v>
      </c>
      <c r="H39" s="2">
        <v>1.38410173601848</v>
      </c>
      <c r="I39" s="2">
        <v>2.1228379999999998</v>
      </c>
      <c r="J39" s="2">
        <v>1.6746799329501201</v>
      </c>
      <c r="K39" s="2">
        <v>2.8882477</v>
      </c>
      <c r="L39" s="2">
        <v>2.0687233214420502</v>
      </c>
      <c r="M39" s="2">
        <v>1.4636617999999999</v>
      </c>
      <c r="N39" s="2">
        <v>1.8803982163744699</v>
      </c>
      <c r="O39" s="2">
        <v>1.3820224000000001</v>
      </c>
    </row>
    <row r="40" spans="1:49" s="2" customFormat="1" x14ac:dyDescent="0.45">
      <c r="A40" s="2" t="s">
        <v>120</v>
      </c>
      <c r="B40" s="2" t="s">
        <v>58</v>
      </c>
      <c r="C40" s="2" t="s">
        <v>92</v>
      </c>
      <c r="D40" s="2">
        <v>30</v>
      </c>
      <c r="E40" s="2">
        <f>COUNTBLANK(H40:O40)</f>
        <v>0</v>
      </c>
      <c r="F40" s="3" cm="1">
        <f t="array" ref="F40">SUMPRODUCT($H40:$O40,$H$2:$O$2)/SUMPRODUCT(--($H40:$O40&lt;&gt;""),$H$2:$O$2)</f>
        <v>1.77885823418564</v>
      </c>
      <c r="G40" s="3" cm="1">
        <f t="array" ref="G40">SUMPRODUCT($H40:$O40,$G$2:$N$2)/SUMPRODUCT(--($H40:$O40&lt;&gt;""),$G$2:$N$2)</f>
        <v>2.107123825</v>
      </c>
      <c r="H40" s="2">
        <v>1.5541320034731301</v>
      </c>
      <c r="I40" s="2">
        <v>2.3387597000000002</v>
      </c>
      <c r="J40" s="2">
        <v>1.7430716824946499</v>
      </c>
      <c r="K40" s="2">
        <v>3.0781040000000002</v>
      </c>
      <c r="L40" s="2">
        <v>1.81675529035109</v>
      </c>
      <c r="M40" s="2">
        <v>1.5111855999999999</v>
      </c>
      <c r="N40" s="2">
        <v>2.0014739604236902</v>
      </c>
      <c r="O40" s="2">
        <v>1.5004459999999999</v>
      </c>
    </row>
    <row r="41" spans="1:49" s="2" customFormat="1" x14ac:dyDescent="0.45">
      <c r="A41" s="2" t="s">
        <v>57</v>
      </c>
      <c r="B41" s="2" t="s">
        <v>58</v>
      </c>
      <c r="C41" s="2" t="s">
        <v>92</v>
      </c>
      <c r="D41" s="2">
        <v>30</v>
      </c>
      <c r="E41" s="2">
        <f>COUNTBLANK(H41:O41)</f>
        <v>0</v>
      </c>
      <c r="F41" s="3" cm="1">
        <f t="array" ref="F41">SUMPRODUCT($H41:$O41,$H$2:$O$2)/SUMPRODUCT(--($H41:$O41&lt;&gt;""),$H$2:$O$2)</f>
        <v>1.7842751235249097</v>
      </c>
      <c r="G41" s="3" cm="1">
        <f t="array" ref="G41">SUMPRODUCT($H41:$O41,$G$2:$N$2)/SUMPRODUCT(--($H41:$O41&lt;&gt;""),$G$2:$N$2)</f>
        <v>2.1445685999999999</v>
      </c>
      <c r="H41" s="2">
        <v>1.5272476024489601</v>
      </c>
      <c r="I41" s="2">
        <v>2.3615140000000001</v>
      </c>
      <c r="J41" s="2">
        <v>1.7599130856487899</v>
      </c>
      <c r="K41" s="2">
        <v>3.1403772999999999</v>
      </c>
      <c r="L41" s="2">
        <v>1.84584009107217</v>
      </c>
      <c r="M41" s="2">
        <v>1.5443958</v>
      </c>
      <c r="N41" s="2">
        <v>2.0040997149297199</v>
      </c>
      <c r="O41" s="2">
        <v>1.5319872999999999</v>
      </c>
    </row>
    <row r="42" spans="1:49" s="2" customFormat="1" x14ac:dyDescent="0.45">
      <c r="A42" s="2" t="s">
        <v>24</v>
      </c>
      <c r="B42" s="2" t="s">
        <v>25</v>
      </c>
      <c r="C42" s="2" t="s">
        <v>26</v>
      </c>
      <c r="D42" s="2">
        <v>30</v>
      </c>
      <c r="E42" s="2">
        <f>COUNTBLANK(H42:O42)</f>
        <v>0</v>
      </c>
      <c r="F42" s="3" cm="1">
        <f t="array" ref="F42">SUMPRODUCT($H42:$O42,$H$2:$O$2)/SUMPRODUCT(--($H42:$O42&lt;&gt;""),$H$2:$O$2)</f>
        <v>1.8351869601524173</v>
      </c>
      <c r="G42" s="3" cm="1">
        <f t="array" ref="G42">SUMPRODUCT($H42:$O42,$G$2:$N$2)/SUMPRODUCT(--($H42:$O42&lt;&gt;""),$G$2:$N$2)</f>
        <v>2.2395310750000004</v>
      </c>
      <c r="H42" s="2">
        <v>1.6283723289101699</v>
      </c>
      <c r="I42" s="2">
        <v>2.4982061</v>
      </c>
      <c r="J42" s="2">
        <v>1.8249185542042301</v>
      </c>
      <c r="K42" s="2">
        <v>3.2906097999999999</v>
      </c>
      <c r="L42" s="2">
        <v>1.83770844612489</v>
      </c>
      <c r="M42" s="2">
        <v>1.6067505</v>
      </c>
      <c r="N42" s="2">
        <v>2.0497485113703799</v>
      </c>
      <c r="O42" s="2">
        <v>1.5625579000000001</v>
      </c>
    </row>
    <row r="43" spans="1:49" s="2" customFormat="1" x14ac:dyDescent="0.45">
      <c r="A43" s="2" t="s">
        <v>115</v>
      </c>
      <c r="B43" s="2" t="s">
        <v>87</v>
      </c>
      <c r="C43" s="2" t="s">
        <v>147</v>
      </c>
      <c r="D43" s="2">
        <v>30</v>
      </c>
      <c r="E43" s="2">
        <f>COUNTBLANK(H43:O43)</f>
        <v>0</v>
      </c>
      <c r="F43" s="3" cm="1">
        <f t="array" ref="F43">SUMPRODUCT($H43:$O43,$H$2:$O$2)/SUMPRODUCT(--($H43:$O43&lt;&gt;""),$H$2:$O$2)</f>
        <v>1.8490291124286176</v>
      </c>
      <c r="G43" s="3" cm="1">
        <f t="array" ref="G43">SUMPRODUCT($H43:$O43,$G$2:$N$2)/SUMPRODUCT(--($H43:$O43&lt;&gt;""),$G$2:$N$2)</f>
        <v>2.0188465999999998</v>
      </c>
      <c r="H43" s="2">
        <v>1.4906260302251499</v>
      </c>
      <c r="I43" s="2">
        <v>2.1864328</v>
      </c>
      <c r="J43" s="2">
        <v>1.7181304093916401</v>
      </c>
      <c r="K43" s="2">
        <v>2.9147565000000002</v>
      </c>
      <c r="L43" s="2">
        <v>2.3149223164875101</v>
      </c>
      <c r="M43" s="2">
        <v>1.5149417999999999</v>
      </c>
      <c r="N43" s="2">
        <v>1.8724376936101701</v>
      </c>
      <c r="O43" s="2">
        <v>1.4592552999999999</v>
      </c>
    </row>
    <row r="44" spans="1:49" s="2" customFormat="1" x14ac:dyDescent="0.45">
      <c r="A44" s="2" t="s">
        <v>27</v>
      </c>
      <c r="B44" s="2" t="s">
        <v>25</v>
      </c>
      <c r="C44" s="2" t="s">
        <v>28</v>
      </c>
      <c r="D44" s="2">
        <v>30</v>
      </c>
      <c r="E44" s="2">
        <f>COUNTBLANK(H44:O44)</f>
        <v>0</v>
      </c>
      <c r="F44" s="3" cm="1">
        <f t="array" ref="F44">SUMPRODUCT($H44:$O44,$H$2:$O$2)/SUMPRODUCT(--($H44:$O44&lt;&gt;""),$H$2:$O$2)</f>
        <v>1.89323527853963</v>
      </c>
      <c r="G44" s="3" cm="1">
        <f t="array" ref="G44">SUMPRODUCT($H44:$O44,$G$2:$N$2)/SUMPRODUCT(--($H44:$O44&lt;&gt;""),$G$2:$N$2)</f>
        <v>2.0924325000000001</v>
      </c>
      <c r="H44" s="2">
        <v>1.45460597899013</v>
      </c>
      <c r="I44" s="2">
        <v>2.1905595999999998</v>
      </c>
      <c r="J44" s="2">
        <v>1.7574026473342399</v>
      </c>
      <c r="K44" s="2">
        <v>3.0844735999999999</v>
      </c>
      <c r="L44" s="2">
        <v>2.4120725650923101</v>
      </c>
      <c r="M44" s="2">
        <v>1.5763904</v>
      </c>
      <c r="N44" s="2">
        <v>1.9488599227418399</v>
      </c>
      <c r="O44" s="2">
        <v>1.5183063999999999</v>
      </c>
    </row>
    <row r="45" spans="1:49" s="2" customFormat="1" x14ac:dyDescent="0.45">
      <c r="A45" s="2" t="s">
        <v>51</v>
      </c>
      <c r="B45" s="2" t="s">
        <v>52</v>
      </c>
      <c r="C45" s="2" t="s">
        <v>53</v>
      </c>
      <c r="D45" s="2">
        <v>30</v>
      </c>
      <c r="E45" s="2">
        <f>COUNTBLANK(H45:O45)</f>
        <v>0</v>
      </c>
      <c r="F45" s="3" cm="1">
        <f t="array" ref="F45">SUMPRODUCT($H45:$O45,$H$2:$O$2)/SUMPRODUCT(--($H45:$O45&lt;&gt;""),$H$2:$O$2)</f>
        <v>1.9259487682543424</v>
      </c>
      <c r="G45" s="3" cm="1">
        <f t="array" ref="G45">SUMPRODUCT($H45:$O45,$G$2:$N$2)/SUMPRODUCT(--($H45:$O45&lt;&gt;""),$G$2:$N$2)</f>
        <v>2.334548625</v>
      </c>
      <c r="H45" s="2">
        <v>1.7349187083333899</v>
      </c>
      <c r="I45" s="2">
        <v>2.629445</v>
      </c>
      <c r="J45" s="2">
        <v>1.9194609213095899</v>
      </c>
      <c r="K45" s="2">
        <v>3.4321320000000002</v>
      </c>
      <c r="L45" s="2">
        <v>1.94211391630841</v>
      </c>
      <c r="M45" s="2">
        <v>1.6625383</v>
      </c>
      <c r="N45" s="2">
        <v>2.1073015270659798</v>
      </c>
      <c r="O45" s="2">
        <v>1.6140791999999999</v>
      </c>
    </row>
    <row r="46" spans="1:49" s="2" customFormat="1" x14ac:dyDescent="0.45">
      <c r="A46" s="2" t="s">
        <v>83</v>
      </c>
      <c r="B46" s="2" t="s">
        <v>84</v>
      </c>
      <c r="C46" s="2" t="s">
        <v>85</v>
      </c>
      <c r="D46" s="2">
        <v>30</v>
      </c>
      <c r="E46" s="2">
        <f>COUNTBLANK(H46:O46)</f>
        <v>0</v>
      </c>
      <c r="F46" s="3" cm="1">
        <f t="array" ref="F46">SUMPRODUCT($H46:$O46,$H$2:$O$2)/SUMPRODUCT(--($H46:$O46&lt;&gt;""),$H$2:$O$2)</f>
        <v>1.9808864830195001</v>
      </c>
      <c r="G46" s="3" cm="1">
        <f t="array" ref="G46">SUMPRODUCT($H46:$O46,$G$2:$N$2)/SUMPRODUCT(--($H46:$O46&lt;&gt;""),$G$2:$N$2)</f>
        <v>2.3877712250000003</v>
      </c>
      <c r="H46" s="2">
        <v>1.72782312980713</v>
      </c>
      <c r="I46" s="2">
        <v>2.6228356000000002</v>
      </c>
      <c r="J46" s="2">
        <v>1.9908759154915201</v>
      </c>
      <c r="K46" s="2">
        <v>3.5386495999999998</v>
      </c>
      <c r="L46" s="2">
        <v>2.0463913235608202</v>
      </c>
      <c r="M46" s="2">
        <v>1.7413448</v>
      </c>
      <c r="N46" s="2">
        <v>2.15845556321853</v>
      </c>
      <c r="O46" s="2">
        <v>1.6482549</v>
      </c>
    </row>
    <row r="47" spans="1:49" s="2" customFormat="1" x14ac:dyDescent="0.45">
      <c r="A47" s="2" t="s">
        <v>103</v>
      </c>
      <c r="B47" s="2" t="s">
        <v>25</v>
      </c>
      <c r="C47" s="2" t="s">
        <v>104</v>
      </c>
      <c r="D47" s="2">
        <v>30</v>
      </c>
      <c r="E47" s="2">
        <f>COUNTBLANK(H47:O47)</f>
        <v>0</v>
      </c>
      <c r="F47" s="3" cm="1">
        <f t="array" ref="F47">SUMPRODUCT($H47:$O47,$H$2:$O$2)/SUMPRODUCT(--($H47:$O47&lt;&gt;""),$H$2:$O$2)</f>
        <v>1.9855063437575549</v>
      </c>
      <c r="G47" s="3" cm="1">
        <f t="array" ref="G47">SUMPRODUCT($H47:$O47,$G$2:$N$2)/SUMPRODUCT(--($H47:$O47&lt;&gt;""),$G$2:$N$2)</f>
        <v>2.4102032250000001</v>
      </c>
      <c r="H47" s="2">
        <v>1.7999707136643599</v>
      </c>
      <c r="I47" s="2">
        <v>2.7333992</v>
      </c>
      <c r="J47" s="2">
        <v>2.0104131781263601</v>
      </c>
      <c r="K47" s="2">
        <v>3.5395346000000001</v>
      </c>
      <c r="L47" s="2">
        <v>1.96603019545985</v>
      </c>
      <c r="M47" s="2">
        <v>1.7081336</v>
      </c>
      <c r="N47" s="2">
        <v>2.1656112877796501</v>
      </c>
      <c r="O47" s="2">
        <v>1.6597455000000001</v>
      </c>
    </row>
    <row r="48" spans="1:49" s="16" customFormat="1" x14ac:dyDescent="0.45">
      <c r="A48" s="2" t="s">
        <v>119</v>
      </c>
      <c r="B48" s="2" t="s">
        <v>22</v>
      </c>
      <c r="C48" s="2" t="s">
        <v>23</v>
      </c>
      <c r="D48" s="2">
        <v>30</v>
      </c>
      <c r="E48" s="2">
        <f>COUNTBLANK(H48:O48)</f>
        <v>0</v>
      </c>
      <c r="F48" s="3" cm="1">
        <f t="array" ref="F48">SUMPRODUCT($H48:$O48,$H$2:$O$2)/SUMPRODUCT(--($H48:$O48&lt;&gt;""),$H$2:$O$2)</f>
        <v>2.0104097839550001</v>
      </c>
      <c r="G48" s="3" cm="1">
        <f t="array" ref="G48">SUMPRODUCT($H48:$O48,$G$2:$N$2)/SUMPRODUCT(--($H48:$O48&lt;&gt;""),$G$2:$N$2)</f>
        <v>2.2668699999999999</v>
      </c>
      <c r="H48" s="2">
        <v>1.6308310158356301</v>
      </c>
      <c r="I48" s="2">
        <v>2.4715693000000001</v>
      </c>
      <c r="J48" s="2">
        <v>1.90663569517645</v>
      </c>
      <c r="K48" s="2">
        <v>3.352503</v>
      </c>
      <c r="L48" s="2">
        <v>2.4448529295566002</v>
      </c>
      <c r="M48" s="2">
        <v>1.6813203000000001</v>
      </c>
      <c r="N48" s="2">
        <v>2.0593194952513199</v>
      </c>
      <c r="O48" s="2">
        <v>1.5620874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s="2" customFormat="1" x14ac:dyDescent="0.45">
      <c r="A49" s="2" t="s">
        <v>79</v>
      </c>
      <c r="B49" s="2" t="s">
        <v>35</v>
      </c>
      <c r="C49" s="2" t="s">
        <v>28</v>
      </c>
      <c r="D49" s="2">
        <v>30</v>
      </c>
      <c r="E49" s="2">
        <f>COUNTBLANK(H49:O49)</f>
        <v>0</v>
      </c>
      <c r="F49" s="3" cm="1">
        <f t="array" ref="F49">SUMPRODUCT($H49:$O49,$H$2:$O$2)/SUMPRODUCT(--($H49:$O49&lt;&gt;""),$H$2:$O$2)</f>
        <v>2.0205727577205672</v>
      </c>
      <c r="G49" s="3" cm="1">
        <f t="array" ref="G49">SUMPRODUCT($H49:$O49,$G$2:$N$2)/SUMPRODUCT(--($H49:$O49&lt;&gt;""),$G$2:$N$2)</f>
        <v>2.2408405500000002</v>
      </c>
      <c r="H49" s="2">
        <v>1.5369990286520201</v>
      </c>
      <c r="I49" s="2">
        <v>2.3653295000000001</v>
      </c>
      <c r="J49" s="2">
        <v>2.1220029330680799</v>
      </c>
      <c r="K49" s="2">
        <v>3.3381948000000001</v>
      </c>
      <c r="L49" s="2">
        <v>2.5040931558323298</v>
      </c>
      <c r="M49" s="2">
        <v>1.7093191000000001</v>
      </c>
      <c r="N49" s="2">
        <v>1.91919591332984</v>
      </c>
      <c r="O49" s="2">
        <v>1.5505188000000001</v>
      </c>
    </row>
    <row r="50" spans="1:49" s="2" customFormat="1" x14ac:dyDescent="0.45">
      <c r="A50" s="2" t="s">
        <v>89</v>
      </c>
      <c r="B50" s="2" t="s">
        <v>93</v>
      </c>
      <c r="C50" s="2" t="s">
        <v>91</v>
      </c>
      <c r="D50" s="2">
        <v>30</v>
      </c>
      <c r="E50" s="2">
        <f>COUNTBLANK(H50:O50)</f>
        <v>0</v>
      </c>
      <c r="F50" s="3" cm="1">
        <f t="array" ref="F50">SUMPRODUCT($H50:$O50,$H$2:$O$2)/SUMPRODUCT(--($H50:$O50&lt;&gt;""),$H$2:$O$2)</f>
        <v>2.0373814272586506</v>
      </c>
      <c r="G50" s="3" cm="1">
        <f t="array" ref="G50">SUMPRODUCT($H50:$O50,$G$2:$N$2)/SUMPRODUCT(--($H50:$O50&lt;&gt;""),$G$2:$N$2)</f>
        <v>2.5281644750000005</v>
      </c>
      <c r="H50" s="2">
        <v>1.83845038877342</v>
      </c>
      <c r="I50" s="2">
        <v>2.7933729</v>
      </c>
      <c r="J50" s="2">
        <v>2.05379928435468</v>
      </c>
      <c r="K50" s="2">
        <v>3.721298</v>
      </c>
      <c r="L50" s="2">
        <v>2.0934566748705699</v>
      </c>
      <c r="M50" s="2">
        <v>1.8449188000000001</v>
      </c>
      <c r="N50" s="2">
        <v>2.1638193610359302</v>
      </c>
      <c r="O50" s="2">
        <v>1.7530682</v>
      </c>
    </row>
    <row r="51" spans="1:49" s="16" customFormat="1" x14ac:dyDescent="0.45">
      <c r="A51" s="2" t="s">
        <v>127</v>
      </c>
      <c r="B51" s="2" t="s">
        <v>58</v>
      </c>
      <c r="C51" s="2" t="s">
        <v>92</v>
      </c>
      <c r="D51" s="2">
        <v>30</v>
      </c>
      <c r="E51" s="2">
        <f>COUNTBLANK(H51:O51)</f>
        <v>0</v>
      </c>
      <c r="F51" s="3" cm="1">
        <f t="array" ref="F51">SUMPRODUCT($H51:$O51,$H$2:$O$2)/SUMPRODUCT(--($H51:$O51&lt;&gt;""),$H$2:$O$2)</f>
        <v>2.04430345901865</v>
      </c>
      <c r="G51" s="3" cm="1">
        <f t="array" ref="G51">SUMPRODUCT($H51:$O51,$G$2:$N$2)/SUMPRODUCT(--($H51:$O51&lt;&gt;""),$G$2:$N$2)</f>
        <v>2.4812640500000001</v>
      </c>
      <c r="H51" s="2">
        <v>1.79767037104903</v>
      </c>
      <c r="I51" s="2">
        <v>2.7411563000000001</v>
      </c>
      <c r="J51" s="2">
        <v>2.0598490358303199</v>
      </c>
      <c r="K51" s="2">
        <v>3.6620971999999998</v>
      </c>
      <c r="L51" s="2">
        <v>2.0422313853681602</v>
      </c>
      <c r="M51" s="2">
        <v>1.7901212</v>
      </c>
      <c r="N51" s="2">
        <v>2.27746304382709</v>
      </c>
      <c r="O51" s="2">
        <v>1.7316815000000001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s="2" customFormat="1" x14ac:dyDescent="0.45">
      <c r="A52" s="2" t="s">
        <v>94</v>
      </c>
      <c r="B52" s="2" t="s">
        <v>87</v>
      </c>
      <c r="C52" s="2" t="s">
        <v>95</v>
      </c>
      <c r="D52" s="2">
        <v>30</v>
      </c>
      <c r="E52" s="2">
        <f>COUNTBLANK(H52:O52)</f>
        <v>0</v>
      </c>
      <c r="F52" s="3" cm="1">
        <f t="array" ref="F52">SUMPRODUCT($H52:$O52,$H$2:$O$2)/SUMPRODUCT(--($H52:$O52&lt;&gt;""),$H$2:$O$2)</f>
        <v>2.0629052040918978</v>
      </c>
      <c r="G52" s="3" cm="1">
        <f t="array" ref="G52">SUMPRODUCT($H52:$O52,$G$2:$N$2)/SUMPRODUCT(--($H52:$O52&lt;&gt;""),$G$2:$N$2)</f>
        <v>2.3716542</v>
      </c>
      <c r="H52" s="2">
        <v>1.7173042757916099</v>
      </c>
      <c r="I52" s="2">
        <v>2.5851945999999999</v>
      </c>
      <c r="J52" s="2">
        <v>2.0063353105571502</v>
      </c>
      <c r="K52" s="2">
        <v>3.4957519000000001</v>
      </c>
      <c r="L52" s="2">
        <v>2.33868688671873</v>
      </c>
      <c r="M52" s="2">
        <v>1.7461848</v>
      </c>
      <c r="N52" s="2">
        <v>2.1892943433001002</v>
      </c>
      <c r="O52" s="2">
        <v>1.6594854999999999</v>
      </c>
    </row>
    <row r="53" spans="1:49" s="16" customFormat="1" x14ac:dyDescent="0.45">
      <c r="A53" s="2" t="s">
        <v>135</v>
      </c>
      <c r="B53" s="2" t="s">
        <v>30</v>
      </c>
      <c r="C53" s="2" t="s">
        <v>28</v>
      </c>
      <c r="D53" s="2">
        <v>30</v>
      </c>
      <c r="E53" s="2">
        <f>COUNTBLANK(H53:O53)</f>
        <v>0</v>
      </c>
      <c r="F53" s="3" cm="1">
        <f t="array" ref="F53">SUMPRODUCT($H53:$O53,$H$2:$O$2)/SUMPRODUCT(--($H53:$O53&lt;&gt;""),$H$2:$O$2)</f>
        <v>2.0706484279829049</v>
      </c>
      <c r="G53" s="3" cm="1">
        <f t="array" ref="G53">SUMPRODUCT($H53:$O53,$G$2:$N$2)/SUMPRODUCT(--($H53:$O53&lt;&gt;""),$G$2:$N$2)</f>
        <v>2.3176287749999998</v>
      </c>
      <c r="H53" s="2">
        <v>1.66398808683264</v>
      </c>
      <c r="I53" s="2">
        <v>2.510138</v>
      </c>
      <c r="J53" s="2">
        <v>1.94193492200572</v>
      </c>
      <c r="K53" s="2">
        <v>3.4041161999999998</v>
      </c>
      <c r="L53" s="2">
        <v>2.51980064792351</v>
      </c>
      <c r="M53" s="2">
        <v>1.7295240999999999</v>
      </c>
      <c r="N53" s="2">
        <v>2.1568700551697502</v>
      </c>
      <c r="O53" s="2">
        <v>1.6267368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s="2" customFormat="1" x14ac:dyDescent="0.45">
      <c r="A54" s="2" t="s">
        <v>117</v>
      </c>
      <c r="B54" s="2" t="s">
        <v>90</v>
      </c>
      <c r="C54" s="2" t="s">
        <v>26</v>
      </c>
      <c r="D54" s="2">
        <v>30</v>
      </c>
      <c r="E54" s="2">
        <f>COUNTBLANK(H54:O54)</f>
        <v>0</v>
      </c>
      <c r="F54" s="3" cm="1">
        <f t="array" ref="F54">SUMPRODUCT($H54:$O54,$H$2:$O$2)/SUMPRODUCT(--($H54:$O54&lt;&gt;""),$H$2:$O$2)</f>
        <v>2.0732027556050223</v>
      </c>
      <c r="G54" s="3" cm="1">
        <f t="array" ref="G54">SUMPRODUCT($H54:$O54,$G$2:$N$2)/SUMPRODUCT(--($H54:$O54&lt;&gt;""),$G$2:$N$2)</f>
        <v>2.382859125</v>
      </c>
      <c r="H54" s="2">
        <v>1.6995371875560901</v>
      </c>
      <c r="I54" s="2">
        <v>2.5748172</v>
      </c>
      <c r="J54" s="2">
        <v>2.0167279834210201</v>
      </c>
      <c r="K54" s="2">
        <v>3.4907092999999998</v>
      </c>
      <c r="L54" s="2">
        <v>2.33522263225511</v>
      </c>
      <c r="M54" s="2">
        <v>1.7594358000000001</v>
      </c>
      <c r="N54" s="2">
        <v>2.24132321918787</v>
      </c>
      <c r="O54" s="2">
        <v>1.7064741999999999</v>
      </c>
    </row>
    <row r="55" spans="1:49" s="2" customFormat="1" x14ac:dyDescent="0.45">
      <c r="A55" s="2" t="s">
        <v>65</v>
      </c>
      <c r="B55" s="2" t="s">
        <v>58</v>
      </c>
      <c r="C55" s="2" t="s">
        <v>28</v>
      </c>
      <c r="D55" s="2">
        <v>30</v>
      </c>
      <c r="E55" s="2">
        <f>COUNTBLANK(H55:O55)</f>
        <v>4</v>
      </c>
      <c r="F55" s="3" cm="1">
        <f t="array" ref="F55">SUMPRODUCT($H55:$O55,$H$2:$O$2)/SUMPRODUCT(--($H55:$O55&lt;&gt;""),$H$2:$O$2)</f>
        <v>2.0818641661349675</v>
      </c>
      <c r="G55" s="3" t="e" cm="1">
        <f t="array" ref="G55">SUMPRODUCT($H55:$O55,$G$2:$N$2)/SUMPRODUCT(--($H55:$O55&lt;&gt;""),$G$2:$N$2)</f>
        <v>#DIV/0!</v>
      </c>
      <c r="H55" s="2">
        <v>1.80276670207886</v>
      </c>
      <c r="J55" s="2">
        <v>2.0647575995444498</v>
      </c>
      <c r="L55" s="2">
        <v>2.11545353182697</v>
      </c>
      <c r="N55" s="2">
        <v>2.3444788310895901</v>
      </c>
    </row>
    <row r="56" spans="1:49" s="2" customFormat="1" x14ac:dyDescent="0.45">
      <c r="A56" s="2" t="s">
        <v>54</v>
      </c>
      <c r="B56" s="2" t="s">
        <v>55</v>
      </c>
      <c r="C56" s="2" t="s">
        <v>56</v>
      </c>
      <c r="D56" s="2">
        <v>30</v>
      </c>
      <c r="E56" s="2">
        <f>COUNTBLANK(H56:O56)</f>
        <v>0</v>
      </c>
      <c r="F56" s="3" cm="1">
        <f t="array" ref="F56">SUMPRODUCT($H56:$O56,$H$2:$O$2)/SUMPRODUCT(--($H56:$O56&lt;&gt;""),$H$2:$O$2)</f>
        <v>2.0959996001928647</v>
      </c>
      <c r="G56" s="3" cm="1">
        <f t="array" ref="G56">SUMPRODUCT($H56:$O56,$G$2:$N$2)/SUMPRODUCT(--($H56:$O56&lt;&gt;""),$G$2:$N$2)</f>
        <v>2.5551182750000003</v>
      </c>
      <c r="H56" s="2">
        <v>1.70520893886423</v>
      </c>
      <c r="I56" s="2">
        <v>2.5821993000000001</v>
      </c>
      <c r="J56" s="2">
        <v>2.2206259056612199</v>
      </c>
      <c r="K56" s="2">
        <v>3.9128132</v>
      </c>
      <c r="L56" s="2">
        <v>2.2746945189884902</v>
      </c>
      <c r="M56" s="2">
        <v>1.9220629</v>
      </c>
      <c r="N56" s="2">
        <v>2.1834690372575198</v>
      </c>
      <c r="O56" s="2">
        <v>1.8033977000000001</v>
      </c>
    </row>
    <row r="57" spans="1:49" s="2" customFormat="1" x14ac:dyDescent="0.45">
      <c r="A57" s="2" t="s">
        <v>37</v>
      </c>
      <c r="B57" s="2" t="s">
        <v>38</v>
      </c>
      <c r="C57" s="2" t="s">
        <v>28</v>
      </c>
      <c r="D57" s="2">
        <v>30</v>
      </c>
      <c r="E57" s="2">
        <f>COUNTBLANK(H57:O57)</f>
        <v>0</v>
      </c>
      <c r="F57" s="3" cm="1">
        <f t="array" ref="F57">SUMPRODUCT($H57:$O57,$H$2:$O$2)/SUMPRODUCT(--($H57:$O57&lt;&gt;""),$H$2:$O$2)</f>
        <v>2.1110583132303424</v>
      </c>
      <c r="G57" s="3" cm="1">
        <f t="array" ref="G57">SUMPRODUCT($H57:$O57,$G$2:$N$2)/SUMPRODUCT(--($H57:$O57&lt;&gt;""),$G$2:$N$2)</f>
        <v>2.5217243499999999</v>
      </c>
      <c r="H57" s="2">
        <v>1.8636515616724301</v>
      </c>
      <c r="I57" s="2">
        <v>2.7970473999999999</v>
      </c>
      <c r="J57" s="2">
        <v>2.0872913684204302</v>
      </c>
      <c r="K57" s="2">
        <v>3.7010147999999998</v>
      </c>
      <c r="L57" s="2">
        <v>2.1437560248985199</v>
      </c>
      <c r="M57" s="2">
        <v>1.8177422999999999</v>
      </c>
      <c r="N57" s="2">
        <v>2.3495342979299898</v>
      </c>
      <c r="O57" s="2">
        <v>1.7710929</v>
      </c>
    </row>
    <row r="58" spans="1:49" s="2" customFormat="1" x14ac:dyDescent="0.45">
      <c r="A58" s="2" t="s">
        <v>34</v>
      </c>
      <c r="B58" s="2" t="s">
        <v>35</v>
      </c>
      <c r="C58" s="2" t="s">
        <v>72</v>
      </c>
      <c r="D58" s="2">
        <v>30</v>
      </c>
      <c r="E58" s="2">
        <f>COUNTBLANK(H58:O58)</f>
        <v>0</v>
      </c>
      <c r="F58" s="3" cm="1">
        <f t="array" ref="F58">SUMPRODUCT($H58:$O58,$H$2:$O$2)/SUMPRODUCT(--($H58:$O58&lt;&gt;""),$H$2:$O$2)</f>
        <v>2.2054576100468628</v>
      </c>
      <c r="G58" s="3" cm="1">
        <f t="array" ref="G58">SUMPRODUCT($H58:$O58,$G$2:$N$2)/SUMPRODUCT(--($H58:$O58&lt;&gt;""),$G$2:$N$2)</f>
        <v>2.4927154750000002</v>
      </c>
      <c r="H58" s="2">
        <v>1.80045866310019</v>
      </c>
      <c r="I58" s="2">
        <v>2.7156359999999999</v>
      </c>
      <c r="J58" s="2">
        <v>2.1039250975383399</v>
      </c>
      <c r="K58" s="2">
        <v>3.6658729999999999</v>
      </c>
      <c r="L58" s="2">
        <v>2.4464205883988299</v>
      </c>
      <c r="M58" s="2">
        <v>1.8199430999999999</v>
      </c>
      <c r="N58" s="2">
        <v>2.4710260911500899</v>
      </c>
      <c r="O58" s="2">
        <v>1.7694098</v>
      </c>
    </row>
    <row r="59" spans="1:49" s="2" customFormat="1" x14ac:dyDescent="0.45">
      <c r="A59" s="2" t="s">
        <v>143</v>
      </c>
      <c r="B59" s="2" t="s">
        <v>22</v>
      </c>
      <c r="C59" s="2" t="s">
        <v>28</v>
      </c>
      <c r="D59" s="2">
        <v>30</v>
      </c>
      <c r="E59" s="2">
        <f>COUNTBLANK(H59:O59)</f>
        <v>4</v>
      </c>
      <c r="F59" s="3" cm="1">
        <f t="array" ref="F59">SUMPRODUCT($H59:$O59,$H$2:$O$2)/SUMPRODUCT(--($H59:$O59&lt;&gt;""),$H$2:$O$2)</f>
        <v>2.2193007015813975</v>
      </c>
      <c r="G59" s="3" t="e" cm="1">
        <f t="array" ref="G59">SUMPRODUCT($H59:$O59,$G$2:$N$2)/SUMPRODUCT(--($H59:$O59&lt;&gt;""),$G$2:$N$2)</f>
        <v>#DIV/0!</v>
      </c>
      <c r="H59" s="2">
        <v>1.9293546124171601</v>
      </c>
      <c r="J59" s="2">
        <v>2.2305160830870898</v>
      </c>
      <c r="L59" s="2">
        <v>2.29757049167854</v>
      </c>
      <c r="N59" s="2">
        <v>2.4197616191428</v>
      </c>
    </row>
    <row r="60" spans="1:49" s="2" customFormat="1" x14ac:dyDescent="0.45">
      <c r="A60" s="2" t="s">
        <v>81</v>
      </c>
      <c r="B60" s="2" t="s">
        <v>35</v>
      </c>
      <c r="C60" s="2" t="s">
        <v>28</v>
      </c>
      <c r="D60" s="2">
        <v>30</v>
      </c>
      <c r="E60" s="2">
        <f>COUNTBLANK(H60:O60)</f>
        <v>4</v>
      </c>
      <c r="F60" s="3" cm="1">
        <f t="array" ref="F60">SUMPRODUCT($H60:$O60,$H$2:$O$2)/SUMPRODUCT(--($H60:$O60&lt;&gt;""),$H$2:$O$2)</f>
        <v>2.2949073499772399</v>
      </c>
      <c r="G60" s="3" t="e" cm="1">
        <f t="array" ref="G60">SUMPRODUCT($H60:$O60,$G$2:$N$2)/SUMPRODUCT(--($H60:$O60&lt;&gt;""),$G$2:$N$2)</f>
        <v>#DIV/0!</v>
      </c>
      <c r="H60" s="2">
        <v>1.7952015115389901</v>
      </c>
      <c r="J60" s="2">
        <v>2.1719367424303102</v>
      </c>
      <c r="L60" s="2">
        <v>2.9557080188582598</v>
      </c>
      <c r="N60" s="2">
        <v>2.2567831270814001</v>
      </c>
    </row>
    <row r="61" spans="1:49" s="2" customFormat="1" x14ac:dyDescent="0.45">
      <c r="A61" s="2" t="s">
        <v>131</v>
      </c>
      <c r="B61" s="2" t="s">
        <v>132</v>
      </c>
      <c r="C61" s="2" t="s">
        <v>133</v>
      </c>
      <c r="D61" s="2">
        <v>30</v>
      </c>
      <c r="E61" s="2">
        <f>COUNTBLANK(H61:O61)</f>
        <v>5</v>
      </c>
      <c r="F61" s="3" cm="1">
        <f t="array" ref="F61">SUMPRODUCT($H61:$O61,$H$2:$O$2)/SUMPRODUCT(--($H61:$O61&lt;&gt;""),$H$2:$O$2)</f>
        <v>2.5579540546048767</v>
      </c>
      <c r="G61" s="3" t="e" cm="1">
        <f t="array" ref="G61">SUMPRODUCT($H61:$O61,$G$2:$N$2)/SUMPRODUCT(--($H61:$O61&lt;&gt;""),$G$2:$N$2)</f>
        <v>#DIV/0!</v>
      </c>
      <c r="H61" s="2">
        <v>2.1461519321017399</v>
      </c>
      <c r="L61" s="2">
        <v>2.6808663562642798</v>
      </c>
      <c r="N61" s="2">
        <v>2.8468438754486098</v>
      </c>
    </row>
    <row r="62" spans="1:49" s="2" customFormat="1" x14ac:dyDescent="0.45">
      <c r="A62" s="2" t="s">
        <v>48</v>
      </c>
      <c r="B62" s="2" t="s">
        <v>49</v>
      </c>
      <c r="C62" s="2" t="s">
        <v>50</v>
      </c>
      <c r="D62" s="2">
        <v>30</v>
      </c>
      <c r="E62" s="2">
        <f>COUNTBLANK(H62:O62)</f>
        <v>5</v>
      </c>
      <c r="F62" s="3" t="e" cm="1">
        <f t="array" ref="F62">SUMPRODUCT($H62:$O62,$H$2:$O$2)/SUMPRODUCT(--($H62:$O62&lt;&gt;""),$H$2:$O$2)</f>
        <v>#DIV/0!</v>
      </c>
      <c r="G62" s="3" cm="1">
        <f t="array" ref="G62">SUMPRODUCT($H62:$O62,$G$2:$N$2)/SUMPRODUCT(--($H62:$O62&lt;&gt;""),$G$2:$N$2)</f>
        <v>3.2674570000000003</v>
      </c>
      <c r="I62" s="2">
        <v>3.1647205</v>
      </c>
      <c r="K62" s="2">
        <v>4.4109707</v>
      </c>
      <c r="M62" s="2">
        <v>2.2266797999999999</v>
      </c>
    </row>
    <row r="63" spans="1:49" s="2" customFormat="1" x14ac:dyDescent="0.45">
      <c r="A63" s="2" t="s">
        <v>46</v>
      </c>
      <c r="B63" s="2" t="s">
        <v>47</v>
      </c>
      <c r="C63" s="2" t="s">
        <v>28</v>
      </c>
      <c r="D63" s="2">
        <v>30</v>
      </c>
      <c r="E63" s="2">
        <f>COUNTBLANK(H63:O63)</f>
        <v>8</v>
      </c>
      <c r="F63" s="3" t="e" cm="1">
        <f t="array" ref="F63">SUMPRODUCT($H63:$O63,$H$2:$O$2)/SUMPRODUCT(--($H63:$O63&lt;&gt;""),$H$2:$O$2)</f>
        <v>#DIV/0!</v>
      </c>
      <c r="G63" s="3" t="e" cm="1">
        <f t="array" ref="G63">SUMPRODUCT($H63:$O63,$G$2:$N$2)/SUMPRODUCT(--($H63:$O63&lt;&gt;""),$G$2:$N$2)</f>
        <v>#DIV/0!</v>
      </c>
    </row>
    <row r="64" spans="1:49" s="4" customFormat="1" x14ac:dyDescent="0.45">
      <c r="A64" s="4" t="s">
        <v>105</v>
      </c>
      <c r="B64" s="4" t="s">
        <v>74</v>
      </c>
      <c r="C64" s="4" t="s">
        <v>64</v>
      </c>
      <c r="D64" s="4">
        <v>35</v>
      </c>
      <c r="E64" s="4">
        <f>COUNTBLANK(H64:O64)</f>
        <v>0</v>
      </c>
      <c r="F64" s="5" cm="1">
        <f t="array" ref="F64">SUMPRODUCT($H64:$O64,$H$2:$O$2)/SUMPRODUCT(--($H64:$O64&lt;&gt;""),$H$2:$O$2)</f>
        <v>1.0259305933113898</v>
      </c>
      <c r="G64" s="5" cm="1">
        <f t="array" ref="G64">SUMPRODUCT($H64:$O64,$G$2:$N$2)/SUMPRODUCT(--($H64:$O64&lt;&gt;""),$G$2:$N$2)</f>
        <v>1.1423313625</v>
      </c>
      <c r="H64" s="4">
        <v>1.1037223732455601</v>
      </c>
      <c r="I64" s="4">
        <v>1.3607735999999999</v>
      </c>
      <c r="J64" s="4">
        <v>1</v>
      </c>
      <c r="K64" s="4">
        <v>1.6550695</v>
      </c>
      <c r="L64" s="4">
        <v>0.999999999999999</v>
      </c>
      <c r="M64" s="4">
        <v>0.79568320000000003</v>
      </c>
      <c r="N64" s="4">
        <v>1</v>
      </c>
      <c r="O64" s="4">
        <v>0.75779914999999998</v>
      </c>
    </row>
    <row r="65" spans="1:49" s="4" customFormat="1" x14ac:dyDescent="0.45">
      <c r="A65" s="4" t="s">
        <v>123</v>
      </c>
      <c r="B65" s="4" t="s">
        <v>32</v>
      </c>
      <c r="C65" s="4" t="s">
        <v>33</v>
      </c>
      <c r="D65" s="4">
        <v>35</v>
      </c>
      <c r="E65" s="4">
        <f>COUNTBLANK(H65:O65)</f>
        <v>0</v>
      </c>
      <c r="F65" s="5" cm="1">
        <f t="array" ref="F65">SUMPRODUCT($H65:$O65,$H$2:$O$2)/SUMPRODUCT(--($H65:$O65&lt;&gt;""),$H$2:$O$2)</f>
        <v>1.0801412088283651</v>
      </c>
      <c r="G65" s="5" cm="1">
        <f t="array" ref="G65">SUMPRODUCT($H65:$O65,$G$2:$N$2)/SUMPRODUCT(--($H65:$O65&lt;&gt;""),$G$2:$N$2)</f>
        <v>1.2533550150000001</v>
      </c>
      <c r="H65" s="4">
        <v>1.02845883847445</v>
      </c>
      <c r="I65" s="4">
        <v>1.4734883000000001</v>
      </c>
      <c r="J65" s="4">
        <v>1.0886073199789701</v>
      </c>
      <c r="K65" s="4">
        <v>1.8331747</v>
      </c>
      <c r="L65" s="4">
        <v>1.11321127256341</v>
      </c>
      <c r="M65" s="4">
        <v>0.88206289999999998</v>
      </c>
      <c r="N65" s="4">
        <v>1.09028740429663</v>
      </c>
      <c r="O65" s="4">
        <v>0.82469415999999995</v>
      </c>
    </row>
    <row r="66" spans="1:49" s="4" customFormat="1" x14ac:dyDescent="0.45">
      <c r="A66" s="4" t="s">
        <v>60</v>
      </c>
      <c r="B66" s="4" t="s">
        <v>61</v>
      </c>
      <c r="C66" s="4" t="s">
        <v>33</v>
      </c>
      <c r="D66" s="4">
        <v>35</v>
      </c>
      <c r="E66" s="4">
        <f>COUNTBLANK(H66:O66)</f>
        <v>0</v>
      </c>
      <c r="F66" s="5" cm="1">
        <f t="array" ref="F66">SUMPRODUCT($H66:$O66,$H$2:$O$2)/SUMPRODUCT(--($H66:$O66&lt;&gt;""),$H$2:$O$2)</f>
        <v>1.1067656715800576</v>
      </c>
      <c r="G66" s="5" cm="1">
        <f t="array" ref="G66">SUMPRODUCT($H66:$O66,$G$2:$N$2)/SUMPRODUCT(--($H66:$O66&lt;&gt;""),$G$2:$N$2)</f>
        <v>1.2405688525</v>
      </c>
      <c r="H66" s="4">
        <v>1</v>
      </c>
      <c r="I66" s="4">
        <v>1.3914666</v>
      </c>
      <c r="J66" s="4">
        <v>1.0975575034963201</v>
      </c>
      <c r="K66" s="4">
        <v>1.8358178000000001</v>
      </c>
      <c r="L66" s="4">
        <v>1.2266105418464599</v>
      </c>
      <c r="M66" s="4">
        <v>0.89343446000000004</v>
      </c>
      <c r="N66" s="4">
        <v>1.10289464097745</v>
      </c>
      <c r="O66" s="4">
        <v>0.84155654999999996</v>
      </c>
    </row>
    <row r="67" spans="1:49" s="4" customFormat="1" x14ac:dyDescent="0.45">
      <c r="A67" s="4" t="s">
        <v>73</v>
      </c>
      <c r="B67" s="4" t="s">
        <v>74</v>
      </c>
      <c r="C67" s="4" t="s">
        <v>64</v>
      </c>
      <c r="D67" s="4">
        <v>35</v>
      </c>
      <c r="E67" s="4">
        <f>COUNTBLANK(H67:O67)</f>
        <v>0</v>
      </c>
      <c r="F67" s="5" cm="1">
        <f t="array" ref="F67">SUMPRODUCT($H67:$O67,$H$2:$O$2)/SUMPRODUCT(--($H67:$O67&lt;&gt;""),$H$2:$O$2)</f>
        <v>1.1459557428589373</v>
      </c>
      <c r="G67" s="5" cm="1">
        <f t="array" ref="G67">SUMPRODUCT($H67:$O67,$G$2:$N$2)/SUMPRODUCT(--($H67:$O67&lt;&gt;""),$G$2:$N$2)</f>
        <v>1.3406050250000001</v>
      </c>
      <c r="H67" s="4">
        <v>1.0762834278776101</v>
      </c>
      <c r="I67" s="4">
        <v>1.5589006000000001</v>
      </c>
      <c r="J67" s="4">
        <v>1.15827298311306</v>
      </c>
      <c r="K67" s="4">
        <v>1.9645782000000001</v>
      </c>
      <c r="L67" s="4">
        <v>1.1847964315449</v>
      </c>
      <c r="M67" s="4">
        <v>0.95004630000000001</v>
      </c>
      <c r="N67" s="4">
        <v>1.16447012890018</v>
      </c>
      <c r="O67" s="4">
        <v>0.88889499999999999</v>
      </c>
    </row>
    <row r="68" spans="1:49" s="4" customFormat="1" x14ac:dyDescent="0.45">
      <c r="A68" s="4" t="s">
        <v>142</v>
      </c>
      <c r="B68" s="4" t="s">
        <v>136</v>
      </c>
      <c r="C68" s="4" t="s">
        <v>111</v>
      </c>
      <c r="D68" s="4">
        <v>35</v>
      </c>
      <c r="E68" s="4">
        <f>COUNTBLANK(H68:O68)</f>
        <v>0</v>
      </c>
      <c r="F68" s="5" cm="1">
        <f t="array" ref="F68">SUMPRODUCT($H68:$O68,$H$2:$O$2)/SUMPRODUCT(--($H68:$O68&lt;&gt;""),$H$2:$O$2)</f>
        <v>1.1906267429855451</v>
      </c>
      <c r="G68" s="5" cm="1">
        <f t="array" ref="G68">SUMPRODUCT($H68:$O68,$G$2:$N$2)/SUMPRODUCT(--($H68:$O68&lt;&gt;""),$G$2:$N$2)</f>
        <v>1.3971584675000002</v>
      </c>
      <c r="H68" s="4">
        <v>1.13092048795822</v>
      </c>
      <c r="I68" s="4">
        <v>1.6512382000000001</v>
      </c>
      <c r="J68" s="4">
        <v>1.1991289122921001</v>
      </c>
      <c r="K68" s="4">
        <v>2.021379</v>
      </c>
      <c r="L68" s="4">
        <v>1.22249794353233</v>
      </c>
      <c r="M68" s="4">
        <v>0.98327609999999999</v>
      </c>
      <c r="N68" s="4">
        <v>1.20995962815953</v>
      </c>
      <c r="O68" s="4">
        <v>0.93274056999999999</v>
      </c>
    </row>
    <row r="69" spans="1:49" s="4" customFormat="1" x14ac:dyDescent="0.45">
      <c r="A69" s="4" t="s">
        <v>96</v>
      </c>
      <c r="B69" s="4" t="s">
        <v>97</v>
      </c>
      <c r="C69" s="4" t="s">
        <v>98</v>
      </c>
      <c r="D69" s="4">
        <v>35</v>
      </c>
      <c r="E69" s="4">
        <f>COUNTBLANK(H69:O69)</f>
        <v>0</v>
      </c>
      <c r="F69" s="5" cm="1">
        <f t="array" ref="F69">SUMPRODUCT($H69:$O69,$H$2:$O$2)/SUMPRODUCT(--($H69:$O69&lt;&gt;""),$H$2:$O$2)</f>
        <v>1.19854544962314</v>
      </c>
      <c r="G69" s="5" cm="1">
        <f t="array" ref="G69">SUMPRODUCT($H69:$O69,$G$2:$N$2)/SUMPRODUCT(--($H69:$O69&lt;&gt;""),$G$2:$N$2)</f>
        <v>1.3968703</v>
      </c>
      <c r="H69" s="4">
        <v>1.0803060060693499</v>
      </c>
      <c r="I69" s="4">
        <v>1.563617</v>
      </c>
      <c r="J69" s="4">
        <v>1.21346754047469</v>
      </c>
      <c r="K69" s="4">
        <v>2.0706026999999998</v>
      </c>
      <c r="L69" s="4">
        <v>1.2437531939220901</v>
      </c>
      <c r="M69" s="4">
        <v>1.0060404999999999</v>
      </c>
      <c r="N69" s="4">
        <v>1.25665505802643</v>
      </c>
      <c r="O69" s="4">
        <v>0.94722099999999998</v>
      </c>
    </row>
    <row r="70" spans="1:49" s="4" customFormat="1" x14ac:dyDescent="0.45">
      <c r="A70" s="4" t="s">
        <v>125</v>
      </c>
      <c r="B70" s="4" t="s">
        <v>67</v>
      </c>
      <c r="C70" s="4" t="s">
        <v>126</v>
      </c>
      <c r="D70" s="4">
        <v>35</v>
      </c>
      <c r="E70" s="4">
        <f>COUNTBLANK(H70:O70)</f>
        <v>0</v>
      </c>
      <c r="F70" s="5" cm="1">
        <f t="array" ref="F70">SUMPRODUCT($H70:$O70,$H$2:$O$2)/SUMPRODUCT(--($H70:$O70&lt;&gt;""),$H$2:$O$2)</f>
        <v>1.2420465864181425</v>
      </c>
      <c r="G70" s="5" cm="1">
        <f t="array" ref="G70">SUMPRODUCT($H70:$O70,$G$2:$N$2)/SUMPRODUCT(--($H70:$O70&lt;&gt;""),$G$2:$N$2)</f>
        <v>1.421237825</v>
      </c>
      <c r="H70" s="4">
        <v>1.13195443540501</v>
      </c>
      <c r="I70" s="4">
        <v>1.6060474</v>
      </c>
      <c r="J70" s="4">
        <v>1.26046493191179</v>
      </c>
      <c r="K70" s="4">
        <v>2.0891776000000002</v>
      </c>
      <c r="L70" s="4">
        <v>1.27568125562486</v>
      </c>
      <c r="M70" s="4">
        <v>1.0206276000000001</v>
      </c>
      <c r="N70" s="4">
        <v>1.3000857227309099</v>
      </c>
      <c r="O70" s="4">
        <v>0.96909869999999998</v>
      </c>
    </row>
    <row r="71" spans="1:49" s="4" customFormat="1" x14ac:dyDescent="0.45">
      <c r="A71" s="15" t="s">
        <v>80</v>
      </c>
      <c r="B71" s="15" t="s">
        <v>61</v>
      </c>
      <c r="C71" s="15" t="s">
        <v>33</v>
      </c>
      <c r="D71" s="15">
        <v>35</v>
      </c>
      <c r="E71" s="15">
        <f>COUNTBLANK(H71:O71)</f>
        <v>0</v>
      </c>
      <c r="F71" s="15" cm="1">
        <f t="array" ref="F71">SUMPRODUCT($H71:$O71,$H$2:$O$2)/SUMPRODUCT(--($H71:$O71&lt;&gt;""),$H$2:$O$2)</f>
        <v>1.2476736182530477</v>
      </c>
      <c r="G71" s="15" cm="1">
        <f t="array" ref="G71">SUMPRODUCT($H71:$O71,$G$2:$N$2)/SUMPRODUCT(--($H71:$O71&lt;&gt;""),$G$2:$N$2)</f>
        <v>1.2860542500000003</v>
      </c>
      <c r="H71" s="15">
        <v>1.0179480281795801</v>
      </c>
      <c r="I71" s="15">
        <v>1.433222</v>
      </c>
      <c r="J71" s="15">
        <v>1.1185251654650601</v>
      </c>
      <c r="K71" s="15">
        <v>1.8696218</v>
      </c>
      <c r="L71" s="15">
        <v>1.5181175113683001</v>
      </c>
      <c r="M71" s="15">
        <v>0.943079</v>
      </c>
      <c r="N71" s="15">
        <v>1.33610376799925</v>
      </c>
      <c r="O71" s="15">
        <v>0.89829420000000004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</row>
    <row r="72" spans="1:49" s="4" customFormat="1" x14ac:dyDescent="0.45">
      <c r="A72" s="4" t="s">
        <v>31</v>
      </c>
      <c r="B72" s="4" t="s">
        <v>32</v>
      </c>
      <c r="C72" s="4" t="s">
        <v>33</v>
      </c>
      <c r="D72" s="4">
        <v>35</v>
      </c>
      <c r="E72" s="4">
        <f>COUNTBLANK(H72:O72)</f>
        <v>0</v>
      </c>
      <c r="F72" s="5" cm="1">
        <f t="array" ref="F72">SUMPRODUCT($H72:$O72,$H$2:$O$2)/SUMPRODUCT(--($H72:$O72&lt;&gt;""),$H$2:$O$2)</f>
        <v>1.2580615880992247</v>
      </c>
      <c r="G72" s="5" cm="1">
        <f t="array" ref="G72">SUMPRODUCT($H72:$O72,$G$2:$N$2)/SUMPRODUCT(--($H72:$O72&lt;&gt;""),$G$2:$N$2)</f>
        <v>1.478567725</v>
      </c>
      <c r="H72" s="4">
        <v>1.2016821844710499</v>
      </c>
      <c r="I72" s="4">
        <v>1.7047049000000001</v>
      </c>
      <c r="J72" s="4">
        <v>1.2759487948036801</v>
      </c>
      <c r="K72" s="4">
        <v>2.1982605</v>
      </c>
      <c r="L72" s="4">
        <v>1.2738215098404599</v>
      </c>
      <c r="M72" s="4">
        <v>1.0477019999999999</v>
      </c>
      <c r="N72" s="4">
        <v>1.28079386328171</v>
      </c>
      <c r="O72" s="4">
        <v>0.96360349999999995</v>
      </c>
    </row>
    <row r="73" spans="1:49" s="4" customFormat="1" x14ac:dyDescent="0.45">
      <c r="A73" s="4" t="s">
        <v>106</v>
      </c>
      <c r="B73" s="4" t="s">
        <v>97</v>
      </c>
      <c r="C73" s="4" t="s">
        <v>107</v>
      </c>
      <c r="D73" s="4">
        <v>35</v>
      </c>
      <c r="E73" s="4">
        <f>COUNTBLANK(H73:O73)</f>
        <v>0</v>
      </c>
      <c r="F73" s="5" cm="1">
        <f t="array" ref="F73">SUMPRODUCT($H73:$O73,$H$2:$O$2)/SUMPRODUCT(--($H73:$O73&lt;&gt;""),$H$2:$O$2)</f>
        <v>1.2954329574910151</v>
      </c>
      <c r="G73" s="5" cm="1">
        <f t="array" ref="G73">SUMPRODUCT($H73:$O73,$G$2:$N$2)/SUMPRODUCT(--($H73:$O73&lt;&gt;""),$G$2:$N$2)</f>
        <v>1.5215796999999998</v>
      </c>
      <c r="H73" s="4">
        <v>1.1793523802367101</v>
      </c>
      <c r="I73" s="4">
        <v>1.708046</v>
      </c>
      <c r="J73" s="4">
        <v>1.31747060948772</v>
      </c>
      <c r="K73" s="4">
        <v>2.273641</v>
      </c>
      <c r="L73" s="4">
        <v>1.3593684428638999</v>
      </c>
      <c r="M73" s="4">
        <v>1.0894793</v>
      </c>
      <c r="N73" s="4">
        <v>1.32554039737573</v>
      </c>
      <c r="O73" s="4">
        <v>1.0151524999999999</v>
      </c>
    </row>
    <row r="74" spans="1:49" s="4" customFormat="1" x14ac:dyDescent="0.45">
      <c r="A74" s="4" t="s">
        <v>43</v>
      </c>
      <c r="B74" s="4" t="s">
        <v>44</v>
      </c>
      <c r="C74" s="4" t="s">
        <v>45</v>
      </c>
      <c r="D74" s="4">
        <v>35</v>
      </c>
      <c r="E74" s="4">
        <f>COUNTBLANK(H74:O74)</f>
        <v>0</v>
      </c>
      <c r="F74" s="5" cm="1">
        <f t="array" ref="F74">SUMPRODUCT($H74:$O74,$H$2:$O$2)/SUMPRODUCT(--($H74:$O74&lt;&gt;""),$H$2:$O$2)</f>
        <v>1.3145723304778176</v>
      </c>
      <c r="G74" s="5" cm="1">
        <f t="array" ref="G74">SUMPRODUCT($H74:$O74,$G$2:$N$2)/SUMPRODUCT(--($H74:$O74&lt;&gt;""),$G$2:$N$2)</f>
        <v>1.5313327750000001</v>
      </c>
      <c r="H74" s="4">
        <v>1.1555563339980699</v>
      </c>
      <c r="I74" s="4">
        <v>1.698143</v>
      </c>
      <c r="J74" s="4">
        <v>1.3406936425974201</v>
      </c>
      <c r="K74" s="4">
        <v>2.2827234000000001</v>
      </c>
      <c r="L74" s="4">
        <v>1.4086849716213701</v>
      </c>
      <c r="M74" s="4">
        <v>1.1171427</v>
      </c>
      <c r="N74" s="4">
        <v>1.35335437369441</v>
      </c>
      <c r="O74" s="4">
        <v>1.0273220000000001</v>
      </c>
    </row>
    <row r="75" spans="1:49" s="4" customFormat="1" x14ac:dyDescent="0.45">
      <c r="A75" s="4" t="s">
        <v>99</v>
      </c>
      <c r="B75" s="4" t="s">
        <v>63</v>
      </c>
      <c r="C75" s="4" t="s">
        <v>64</v>
      </c>
      <c r="D75" s="4">
        <v>35</v>
      </c>
      <c r="E75" s="4">
        <f>COUNTBLANK(H75:O75)</f>
        <v>0</v>
      </c>
      <c r="F75" s="5" cm="1">
        <f t="array" ref="F75">SUMPRODUCT($H75:$O75,$H$2:$O$2)/SUMPRODUCT(--($H75:$O75&lt;&gt;""),$H$2:$O$2)</f>
        <v>1.330002077787485</v>
      </c>
      <c r="G75" s="5" cm="1">
        <f t="array" ref="G75">SUMPRODUCT($H75:$O75,$G$2:$N$2)/SUMPRODUCT(--($H75:$O75&lt;&gt;""),$G$2:$N$2)</f>
        <v>1.2887995824999998</v>
      </c>
      <c r="H75" s="4">
        <v>1.1108487712728099</v>
      </c>
      <c r="I75" s="4">
        <v>1.470116</v>
      </c>
      <c r="J75" s="4">
        <v>1.1352699892054301</v>
      </c>
      <c r="K75" s="4">
        <v>1.8559825000000001</v>
      </c>
      <c r="L75" s="4">
        <v>1.7873250442187301</v>
      </c>
      <c r="M75" s="4">
        <v>0.95263969999999998</v>
      </c>
      <c r="N75" s="4">
        <v>1.28656450645297</v>
      </c>
      <c r="O75" s="4">
        <v>0.87646013</v>
      </c>
    </row>
    <row r="76" spans="1:49" s="4" customFormat="1" x14ac:dyDescent="0.45">
      <c r="A76" s="4" t="s">
        <v>66</v>
      </c>
      <c r="B76" s="4" t="s">
        <v>67</v>
      </c>
      <c r="C76" s="4" t="s">
        <v>68</v>
      </c>
      <c r="D76" s="4">
        <v>35</v>
      </c>
      <c r="E76" s="4">
        <f>COUNTBLANK(H76:O76)</f>
        <v>0</v>
      </c>
      <c r="F76" s="5" cm="1">
        <f t="array" ref="F76">SUMPRODUCT($H76:$O76,$H$2:$O$2)/SUMPRODUCT(--($H76:$O76&lt;&gt;""),$H$2:$O$2)</f>
        <v>1.3595596028145875</v>
      </c>
      <c r="G76" s="5" cm="1">
        <f t="array" ref="G76">SUMPRODUCT($H76:$O76,$G$2:$N$2)/SUMPRODUCT(--($H76:$O76&lt;&gt;""),$G$2:$N$2)</f>
        <v>1.54575755</v>
      </c>
      <c r="H76" s="4">
        <v>1.2396693712914399</v>
      </c>
      <c r="I76" s="4">
        <v>1.7597429</v>
      </c>
      <c r="J76" s="4">
        <v>1.3808944857415</v>
      </c>
      <c r="K76" s="4">
        <v>2.2589567000000002</v>
      </c>
      <c r="L76" s="4">
        <v>1.4387173882922999</v>
      </c>
      <c r="M76" s="4">
        <v>1.1150359000000001</v>
      </c>
      <c r="N76" s="4">
        <v>1.3789571659331099</v>
      </c>
      <c r="O76" s="4">
        <v>1.0492946999999999</v>
      </c>
    </row>
    <row r="77" spans="1:49" s="4" customFormat="1" x14ac:dyDescent="0.45">
      <c r="A77" s="15" t="s">
        <v>112</v>
      </c>
      <c r="B77" s="15" t="s">
        <v>61</v>
      </c>
      <c r="C77" s="15" t="s">
        <v>33</v>
      </c>
      <c r="D77" s="15">
        <v>35</v>
      </c>
      <c r="E77" s="15">
        <f>COUNTBLANK(H77:O77)</f>
        <v>0</v>
      </c>
      <c r="F77" s="15" cm="1">
        <f t="array" ref="F77">SUMPRODUCT($H77:$O77,$H$2:$O$2)/SUMPRODUCT(--($H77:$O77&lt;&gt;""),$H$2:$O$2)</f>
        <v>1.3650484598150201</v>
      </c>
      <c r="G77" s="15" cm="1">
        <f t="array" ref="G77">SUMPRODUCT($H77:$O77,$G$2:$N$2)/SUMPRODUCT(--($H77:$O77&lt;&gt;""),$G$2:$N$2)</f>
        <v>1.4917033749999999</v>
      </c>
      <c r="H77" s="15">
        <v>1.19731290901043</v>
      </c>
      <c r="I77" s="15">
        <v>1.6851244999999999</v>
      </c>
      <c r="J77" s="15">
        <v>1.31447240661771</v>
      </c>
      <c r="K77" s="15">
        <v>2.1769058999999999</v>
      </c>
      <c r="L77" s="15">
        <v>1.5503332164152901</v>
      </c>
      <c r="M77" s="15">
        <v>1.0769576999999999</v>
      </c>
      <c r="N77" s="15">
        <v>1.3980753072166501</v>
      </c>
      <c r="O77" s="15">
        <v>1.0278254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</row>
    <row r="78" spans="1:49" s="4" customFormat="1" x14ac:dyDescent="0.45">
      <c r="A78" s="15" t="s">
        <v>113</v>
      </c>
      <c r="B78" s="15" t="s">
        <v>87</v>
      </c>
      <c r="C78" s="15" t="s">
        <v>114</v>
      </c>
      <c r="D78" s="15">
        <v>35</v>
      </c>
      <c r="E78" s="15">
        <f>COUNTBLANK(H78:O78)</f>
        <v>0</v>
      </c>
      <c r="F78" s="15" cm="1">
        <f t="array" ref="F78">SUMPRODUCT($H78:$O78,$H$2:$O$2)/SUMPRODUCT(--($H78:$O78&lt;&gt;""),$H$2:$O$2)</f>
        <v>1.3700404170405374</v>
      </c>
      <c r="G78" s="15" cm="1">
        <f t="array" ref="G78">SUMPRODUCT($H78:$O78,$G$2:$N$2)/SUMPRODUCT(--($H78:$O78&lt;&gt;""),$G$2:$N$2)</f>
        <v>1.4756542499999998</v>
      </c>
      <c r="H78" s="15">
        <v>1.1207428149657099</v>
      </c>
      <c r="I78" s="15">
        <v>1.6390817</v>
      </c>
      <c r="J78" s="15">
        <v>1.29528524591129</v>
      </c>
      <c r="K78" s="15">
        <v>2.1670020000000001</v>
      </c>
      <c r="L78" s="15">
        <v>1.57857291753783</v>
      </c>
      <c r="M78" s="15">
        <v>1.0720234</v>
      </c>
      <c r="N78" s="15">
        <v>1.4855606897473199</v>
      </c>
      <c r="O78" s="15">
        <v>1.0245099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</row>
    <row r="79" spans="1:49" s="4" customFormat="1" x14ac:dyDescent="0.45">
      <c r="A79" s="4" t="s">
        <v>124</v>
      </c>
      <c r="B79" s="4" t="s">
        <v>67</v>
      </c>
      <c r="C79" s="4" t="s">
        <v>33</v>
      </c>
      <c r="D79" s="4">
        <v>35</v>
      </c>
      <c r="E79" s="4">
        <f>COUNTBLANK(H79:O79)</f>
        <v>0</v>
      </c>
      <c r="F79" s="5" cm="1">
        <f t="array" ref="F79">SUMPRODUCT($H79:$O79,$H$2:$O$2)/SUMPRODUCT(--($H79:$O79&lt;&gt;""),$H$2:$O$2)</f>
        <v>1.3719051748554201</v>
      </c>
      <c r="G79" s="5" cm="1">
        <f t="array" ref="G79">SUMPRODUCT($H79:$O79,$G$2:$N$2)/SUMPRODUCT(--($H79:$O79&lt;&gt;""),$G$2:$N$2)</f>
        <v>1.5526829500000001</v>
      </c>
      <c r="H79" s="4">
        <v>1.22589887217097</v>
      </c>
      <c r="I79" s="4">
        <v>1.7261769</v>
      </c>
      <c r="J79" s="4">
        <v>1.4058054882906701</v>
      </c>
      <c r="K79" s="4">
        <v>2.2976942</v>
      </c>
      <c r="L79" s="4">
        <v>1.4628309227829099</v>
      </c>
      <c r="M79" s="4">
        <v>1.1300961</v>
      </c>
      <c r="N79" s="4">
        <v>1.39308541617713</v>
      </c>
      <c r="O79" s="4">
        <v>1.0567645999999999</v>
      </c>
    </row>
    <row r="80" spans="1:49" s="4" customFormat="1" x14ac:dyDescent="0.45">
      <c r="A80" s="4" t="s">
        <v>134</v>
      </c>
      <c r="B80" s="4" t="s">
        <v>44</v>
      </c>
      <c r="C80" s="4" t="s">
        <v>45</v>
      </c>
      <c r="D80" s="4">
        <v>35</v>
      </c>
      <c r="E80" s="4">
        <f>COUNTBLANK(H80:O80)</f>
        <v>0</v>
      </c>
      <c r="F80" s="5" cm="1">
        <f t="array" ref="F80">SUMPRODUCT($H80:$O80,$H$2:$O$2)/SUMPRODUCT(--($H80:$O80&lt;&gt;""),$H$2:$O$2)</f>
        <v>1.3841334124635976</v>
      </c>
      <c r="G80" s="5" cm="1">
        <f t="array" ref="G80">SUMPRODUCT($H80:$O80,$G$2:$N$2)/SUMPRODUCT(--($H80:$O80&lt;&gt;""),$G$2:$N$2)</f>
        <v>1.603999725</v>
      </c>
      <c r="H80" s="4">
        <v>1.27649725159959</v>
      </c>
      <c r="I80" s="4">
        <v>1.8276262000000001</v>
      </c>
      <c r="J80" s="4">
        <v>1.3836865782713601</v>
      </c>
      <c r="K80" s="4">
        <v>2.3444543000000002</v>
      </c>
      <c r="L80" s="4">
        <v>1.4293728491345301</v>
      </c>
      <c r="M80" s="4">
        <v>1.1593461</v>
      </c>
      <c r="N80" s="4">
        <v>1.44697697084891</v>
      </c>
      <c r="O80" s="4">
        <v>1.0845723</v>
      </c>
    </row>
    <row r="81" spans="1:49" s="4" customFormat="1" x14ac:dyDescent="0.45">
      <c r="A81" s="4" t="s">
        <v>109</v>
      </c>
      <c r="B81" s="4" t="s">
        <v>136</v>
      </c>
      <c r="C81" s="4" t="s">
        <v>111</v>
      </c>
      <c r="D81" s="4">
        <v>35</v>
      </c>
      <c r="E81" s="4">
        <f>COUNTBLANK(H81:O81)</f>
        <v>0</v>
      </c>
      <c r="F81" s="5" cm="1">
        <f t="array" ref="F81">SUMPRODUCT($H81:$O81,$H$2:$O$2)/SUMPRODUCT(--($H81:$O81&lt;&gt;""),$H$2:$O$2)</f>
        <v>1.417628068270645</v>
      </c>
      <c r="G81" s="5" cm="1">
        <f t="array" ref="G81">SUMPRODUCT($H81:$O81,$G$2:$N$2)/SUMPRODUCT(--($H81:$O81&lt;&gt;""),$G$2:$N$2)</f>
        <v>1.6612307999999998</v>
      </c>
      <c r="H81" s="4">
        <v>1.3432268355692301</v>
      </c>
      <c r="I81" s="4">
        <v>1.9249215</v>
      </c>
      <c r="J81" s="4">
        <v>1.43878308135388</v>
      </c>
      <c r="K81" s="4">
        <v>2.4332509999999998</v>
      </c>
      <c r="L81" s="4">
        <v>1.4403860292511399</v>
      </c>
      <c r="M81" s="4">
        <v>1.1756036999999999</v>
      </c>
      <c r="N81" s="4">
        <v>1.4481163269083299</v>
      </c>
      <c r="O81" s="4">
        <v>1.1111470000000001</v>
      </c>
    </row>
    <row r="82" spans="1:49" s="4" customFormat="1" x14ac:dyDescent="0.45">
      <c r="A82" s="4" t="s">
        <v>118</v>
      </c>
      <c r="B82" s="4" t="s">
        <v>70</v>
      </c>
      <c r="C82" s="4" t="s">
        <v>78</v>
      </c>
      <c r="D82" s="4">
        <v>35</v>
      </c>
      <c r="E82" s="4">
        <f>COUNTBLANK(H82:O82)</f>
        <v>0</v>
      </c>
      <c r="F82" s="5" cm="1">
        <f t="array" ref="F82">SUMPRODUCT($H82:$O82,$H$2:$O$2)/SUMPRODUCT(--($H82:$O82&lt;&gt;""),$H$2:$O$2)</f>
        <v>1.4395942886165323</v>
      </c>
      <c r="G82" s="5" cm="1">
        <f t="array" ref="G82">SUMPRODUCT($H82:$O82,$G$2:$N$2)/SUMPRODUCT(--($H82:$O82&lt;&gt;""),$G$2:$N$2)</f>
        <v>1.6216823499999999</v>
      </c>
      <c r="H82" s="4">
        <v>1.45876001027449</v>
      </c>
      <c r="I82" s="4">
        <v>1.9176846999999999</v>
      </c>
      <c r="J82" s="4">
        <v>1.4135231822896499</v>
      </c>
      <c r="K82" s="4">
        <v>2.3431342000000002</v>
      </c>
      <c r="L82" s="4">
        <v>1.4686855208448999</v>
      </c>
      <c r="M82" s="4">
        <v>1.1488882</v>
      </c>
      <c r="N82" s="4">
        <v>1.41740844105709</v>
      </c>
      <c r="O82" s="4">
        <v>1.0770223000000001</v>
      </c>
    </row>
    <row r="83" spans="1:49" s="4" customFormat="1" x14ac:dyDescent="0.45">
      <c r="A83" s="4" t="s">
        <v>75</v>
      </c>
      <c r="B83" s="4" t="s">
        <v>67</v>
      </c>
      <c r="C83" s="4" t="s">
        <v>64</v>
      </c>
      <c r="D83" s="4">
        <v>35</v>
      </c>
      <c r="E83" s="4">
        <f>COUNTBLANK(H83:O83)</f>
        <v>0</v>
      </c>
      <c r="F83" s="5" cm="1">
        <f t="array" ref="F83">SUMPRODUCT($H83:$O83,$H$2:$O$2)/SUMPRODUCT(--($H83:$O83&lt;&gt;""),$H$2:$O$2)</f>
        <v>1.4506844263289851</v>
      </c>
      <c r="G83" s="5" cm="1">
        <f t="array" ref="G83">SUMPRODUCT($H83:$O83,$G$2:$N$2)/SUMPRODUCT(--($H83:$O83&lt;&gt;""),$G$2:$N$2)</f>
        <v>1.5959050750000001</v>
      </c>
      <c r="H83" s="4">
        <v>1.2764471785982401</v>
      </c>
      <c r="I83" s="4">
        <v>1.8110565999999999</v>
      </c>
      <c r="J83" s="4">
        <v>1.4347827367526</v>
      </c>
      <c r="K83" s="4">
        <v>2.3384966999999999</v>
      </c>
      <c r="L83" s="4">
        <v>1.61254825989756</v>
      </c>
      <c r="M83" s="4">
        <v>1.1482469</v>
      </c>
      <c r="N83" s="4">
        <v>1.47895953006754</v>
      </c>
      <c r="O83" s="4">
        <v>1.0858201000000001</v>
      </c>
    </row>
    <row r="84" spans="1:49" s="15" customFormat="1" x14ac:dyDescent="0.45">
      <c r="A84" s="4" t="s">
        <v>62</v>
      </c>
      <c r="B84" s="4" t="s">
        <v>63</v>
      </c>
      <c r="C84" s="4" t="s">
        <v>64</v>
      </c>
      <c r="D84" s="4">
        <v>35</v>
      </c>
      <c r="E84" s="4">
        <f>COUNTBLANK(H84:O84)</f>
        <v>0</v>
      </c>
      <c r="F84" s="5" cm="1">
        <f t="array" ref="F84">SUMPRODUCT($H84:$O84,$H$2:$O$2)/SUMPRODUCT(--($H84:$O84&lt;&gt;""),$H$2:$O$2)</f>
        <v>1.4794823761270175</v>
      </c>
      <c r="G84" s="5" cm="1">
        <f t="array" ref="G84">SUMPRODUCT($H84:$O84,$G$2:$N$2)/SUMPRODUCT(--($H84:$O84&lt;&gt;""),$G$2:$N$2)</f>
        <v>1.508791625</v>
      </c>
      <c r="H84" s="4">
        <v>1.15162768682438</v>
      </c>
      <c r="I84" s="4">
        <v>1.6615319</v>
      </c>
      <c r="J84" s="4">
        <v>1.3626296979535399</v>
      </c>
      <c r="K84" s="4">
        <v>2.2018106</v>
      </c>
      <c r="L84" s="4">
        <v>1.87373388372188</v>
      </c>
      <c r="M84" s="4">
        <v>1.1223799999999999</v>
      </c>
      <c r="N84" s="4">
        <v>1.5299382360082701</v>
      </c>
      <c r="O84" s="4">
        <v>1.049444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s="4" customFormat="1" x14ac:dyDescent="0.45">
      <c r="A85" s="4" t="s">
        <v>100</v>
      </c>
      <c r="B85" s="4" t="s">
        <v>101</v>
      </c>
      <c r="C85" s="4" t="s">
        <v>102</v>
      </c>
      <c r="D85" s="4">
        <v>35</v>
      </c>
      <c r="E85" s="4">
        <f>COUNTBLANK(H85:O85)</f>
        <v>0</v>
      </c>
      <c r="F85" s="5" cm="1">
        <f t="array" ref="F85">SUMPRODUCT($H85:$O85,$H$2:$O$2)/SUMPRODUCT(--($H85:$O85&lt;&gt;""),$H$2:$O$2)</f>
        <v>1.5311369047610475</v>
      </c>
      <c r="G85" s="5" cm="1">
        <f t="array" ref="G85">SUMPRODUCT($H85:$O85,$G$2:$N$2)/SUMPRODUCT(--($H85:$O85&lt;&gt;""),$G$2:$N$2)</f>
        <v>1.7841321999999997</v>
      </c>
      <c r="H85" s="4">
        <v>1.4646208820518001</v>
      </c>
      <c r="I85" s="4">
        <v>2.0491571</v>
      </c>
      <c r="J85" s="4">
        <v>1.5474583938144499</v>
      </c>
      <c r="K85" s="4">
        <v>2.6529802999999998</v>
      </c>
      <c r="L85" s="4">
        <v>1.5594739187473701</v>
      </c>
      <c r="M85" s="4">
        <v>1.2615966999999999</v>
      </c>
      <c r="N85" s="4">
        <v>1.55299442443057</v>
      </c>
      <c r="O85" s="4">
        <v>1.1727947000000001</v>
      </c>
    </row>
    <row r="86" spans="1:49" s="4" customFormat="1" x14ac:dyDescent="0.45">
      <c r="A86" s="15" t="s">
        <v>86</v>
      </c>
      <c r="B86" s="15" t="s">
        <v>87</v>
      </c>
      <c r="C86" s="15" t="s">
        <v>88</v>
      </c>
      <c r="D86" s="15">
        <v>35</v>
      </c>
      <c r="E86" s="15">
        <f>COUNTBLANK(H86:O86)</f>
        <v>0</v>
      </c>
      <c r="F86" s="15" cm="1">
        <f t="array" ref="F86">SUMPRODUCT($H86:$O86,$H$2:$O$2)/SUMPRODUCT(--($H86:$O86&lt;&gt;""),$H$2:$O$2)</f>
        <v>1.5455769219778572</v>
      </c>
      <c r="G86" s="15" cm="1">
        <f t="array" ref="G86">SUMPRODUCT($H86:$O86,$G$2:$N$2)/SUMPRODUCT(--($H86:$O86&lt;&gt;""),$G$2:$N$2)</f>
        <v>1.7429906500000003</v>
      </c>
      <c r="H86" s="15">
        <v>1.32892177714378</v>
      </c>
      <c r="I86" s="15">
        <v>1.9250479</v>
      </c>
      <c r="J86" s="15">
        <v>1.5368398762577</v>
      </c>
      <c r="K86" s="15">
        <v>2.5841500000000002</v>
      </c>
      <c r="L86" s="15">
        <v>1.65002365405907</v>
      </c>
      <c r="M86" s="15">
        <v>1.2777137000000001</v>
      </c>
      <c r="N86" s="15">
        <v>1.66652238045088</v>
      </c>
      <c r="O86" s="15">
        <v>1.1850510000000001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</row>
    <row r="87" spans="1:49" s="4" customFormat="1" x14ac:dyDescent="0.45">
      <c r="A87" s="4" t="s">
        <v>130</v>
      </c>
      <c r="B87" s="4" t="s">
        <v>63</v>
      </c>
      <c r="C87" s="4" t="s">
        <v>111</v>
      </c>
      <c r="D87" s="4">
        <v>35</v>
      </c>
      <c r="E87" s="4">
        <f>COUNTBLANK(H87:O87)</f>
        <v>0</v>
      </c>
      <c r="F87" s="5" cm="1">
        <f t="array" ref="F87">SUMPRODUCT($H87:$O87,$H$2:$O$2)/SUMPRODUCT(--($H87:$O87&lt;&gt;""),$H$2:$O$2)</f>
        <v>1.5521298086093451</v>
      </c>
      <c r="G87" s="5" cm="1">
        <f t="array" ref="G87">SUMPRODUCT($H87:$O87,$G$2:$N$2)/SUMPRODUCT(--($H87:$O87&lt;&gt;""),$G$2:$N$2)</f>
        <v>1.7145930750000002</v>
      </c>
      <c r="H87" s="4">
        <v>1.3629834242828001</v>
      </c>
      <c r="I87" s="4">
        <v>1.9442737000000001</v>
      </c>
      <c r="J87" s="4">
        <v>1.5315348820427801</v>
      </c>
      <c r="K87" s="4">
        <v>2.5003842999999999</v>
      </c>
      <c r="L87" s="4">
        <v>1.68800608140241</v>
      </c>
      <c r="M87" s="4">
        <v>1.2287811</v>
      </c>
      <c r="N87" s="4">
        <v>1.6259948467093901</v>
      </c>
      <c r="O87" s="4">
        <v>1.1849331999999999</v>
      </c>
    </row>
    <row r="88" spans="1:49" s="4" customFormat="1" x14ac:dyDescent="0.45">
      <c r="A88" s="4" t="s">
        <v>59</v>
      </c>
      <c r="B88" s="4" t="s">
        <v>30</v>
      </c>
      <c r="C88" s="4" t="s">
        <v>28</v>
      </c>
      <c r="D88" s="4">
        <v>35</v>
      </c>
      <c r="E88" s="4">
        <f>COUNTBLANK(H88:O88)</f>
        <v>0</v>
      </c>
      <c r="F88" s="5" cm="1">
        <f t="array" ref="F88">SUMPRODUCT($H88:$O88,$H$2:$O$2)/SUMPRODUCT(--($H88:$O88&lt;&gt;""),$H$2:$O$2)</f>
        <v>1.5587154964761674</v>
      </c>
      <c r="G88" s="5" cm="1">
        <f t="array" ref="G88">SUMPRODUCT($H88:$O88,$G$2:$N$2)/SUMPRODUCT(--($H88:$O88&lt;&gt;""),$G$2:$N$2)</f>
        <v>1.7632005750000002</v>
      </c>
      <c r="H88" s="4">
        <v>1.3563194776135801</v>
      </c>
      <c r="I88" s="4">
        <v>1.9298805999999999</v>
      </c>
      <c r="J88" s="4">
        <v>1.5757398741469</v>
      </c>
      <c r="K88" s="4">
        <v>2.5924654</v>
      </c>
      <c r="L88" s="4">
        <v>1.5844453653647099</v>
      </c>
      <c r="M88" s="4">
        <v>1.2916932000000001</v>
      </c>
      <c r="N88" s="4">
        <v>1.7183572687794799</v>
      </c>
      <c r="O88" s="4">
        <v>1.2387630999999999</v>
      </c>
    </row>
    <row r="89" spans="1:49" s="4" customFormat="1" x14ac:dyDescent="0.45">
      <c r="A89" s="4" t="s">
        <v>76</v>
      </c>
      <c r="B89" s="4" t="s">
        <v>77</v>
      </c>
      <c r="C89" s="4" t="s">
        <v>78</v>
      </c>
      <c r="D89" s="4">
        <v>35</v>
      </c>
      <c r="E89" s="4">
        <f>COUNTBLANK(H89:O89)</f>
        <v>0</v>
      </c>
      <c r="F89" s="5" cm="1">
        <f t="array" ref="F89">SUMPRODUCT($H89:$O89,$H$2:$O$2)/SUMPRODUCT(--($H89:$O89&lt;&gt;""),$H$2:$O$2)</f>
        <v>1.602713064289635</v>
      </c>
      <c r="G89" s="5" cm="1">
        <f t="array" ref="G89">SUMPRODUCT($H89:$O89,$G$2:$N$2)/SUMPRODUCT(--($H89:$O89&lt;&gt;""),$G$2:$N$2)</f>
        <v>1.8035964249999998</v>
      </c>
      <c r="H89" s="4">
        <v>1.66926867357466</v>
      </c>
      <c r="I89" s="4">
        <v>2.129813</v>
      </c>
      <c r="J89" s="4">
        <v>1.5927041234831001</v>
      </c>
      <c r="K89" s="4">
        <v>2.6344907000000002</v>
      </c>
      <c r="L89" s="4">
        <v>1.58702109892139</v>
      </c>
      <c r="M89" s="4">
        <v>1.2618328000000001</v>
      </c>
      <c r="N89" s="4">
        <v>1.5618583611793899</v>
      </c>
      <c r="O89" s="4">
        <v>1.1882492</v>
      </c>
    </row>
    <row r="90" spans="1:49" s="4" customFormat="1" x14ac:dyDescent="0.45">
      <c r="A90" s="4" t="s">
        <v>40</v>
      </c>
      <c r="B90" s="4" t="s">
        <v>41</v>
      </c>
      <c r="C90" s="4" t="s">
        <v>42</v>
      </c>
      <c r="D90" s="4">
        <v>35</v>
      </c>
      <c r="E90" s="4">
        <f>COUNTBLANK(H90:O90)</f>
        <v>0</v>
      </c>
      <c r="F90" s="5" cm="1">
        <f t="array" ref="F90">SUMPRODUCT($H90:$O90,$H$2:$O$2)/SUMPRODUCT(--($H90:$O90&lt;&gt;""),$H$2:$O$2)</f>
        <v>1.6044727986645475</v>
      </c>
      <c r="G90" s="5" cm="1">
        <f t="array" ref="G90">SUMPRODUCT($H90:$O90,$G$2:$N$2)/SUMPRODUCT(--($H90:$O90&lt;&gt;""),$G$2:$N$2)</f>
        <v>1.858056175</v>
      </c>
      <c r="H90" s="4">
        <v>1.4717368982296899</v>
      </c>
      <c r="I90" s="4">
        <v>2.1067686000000001</v>
      </c>
      <c r="J90" s="4">
        <v>1.62122441936894</v>
      </c>
      <c r="K90" s="4">
        <v>2.7380537999999999</v>
      </c>
      <c r="L90" s="4">
        <v>1.6455438623645799</v>
      </c>
      <c r="M90" s="4">
        <v>1.3355539999999999</v>
      </c>
      <c r="N90" s="4">
        <v>1.6793860146949799</v>
      </c>
      <c r="O90" s="4">
        <v>1.2518483</v>
      </c>
    </row>
    <row r="91" spans="1:49" s="4" customFormat="1" x14ac:dyDescent="0.45">
      <c r="A91" s="4" t="s">
        <v>18</v>
      </c>
      <c r="B91" s="4" t="s">
        <v>19</v>
      </c>
      <c r="C91" s="4" t="s">
        <v>20</v>
      </c>
      <c r="D91" s="4">
        <v>35</v>
      </c>
      <c r="E91" s="4">
        <f>COUNTBLANK(H91:O91)</f>
        <v>0</v>
      </c>
      <c r="F91" s="5" cm="1">
        <f t="array" ref="F91">SUMPRODUCT($H91:$O91,$H$2:$O$2)/SUMPRODUCT(--($H91:$O91&lt;&gt;""),$H$2:$O$2)</f>
        <v>1.6114862142297226</v>
      </c>
      <c r="G91" s="5" cm="1">
        <f t="array" ref="G91">SUMPRODUCT($H91:$O91,$G$2:$N$2)/SUMPRODUCT(--($H91:$O91&lt;&gt;""),$G$2:$N$2)</f>
        <v>1.8481537999999997</v>
      </c>
      <c r="H91" s="4">
        <v>1.46201348411545</v>
      </c>
      <c r="I91" s="4">
        <v>2.1134271999999998</v>
      </c>
      <c r="J91" s="4">
        <v>1.6483215782738201</v>
      </c>
      <c r="K91" s="4">
        <v>2.701384</v>
      </c>
      <c r="L91" s="4">
        <v>1.67531240209154</v>
      </c>
      <c r="M91" s="4">
        <v>1.3275041999999999</v>
      </c>
      <c r="N91" s="4">
        <v>1.6602973924380799</v>
      </c>
      <c r="O91" s="4">
        <v>1.2502998000000001</v>
      </c>
    </row>
    <row r="92" spans="1:49" s="4" customFormat="1" x14ac:dyDescent="0.45">
      <c r="A92" s="4" t="s">
        <v>128</v>
      </c>
      <c r="B92" s="4" t="s">
        <v>67</v>
      </c>
      <c r="C92" s="4" t="s">
        <v>129</v>
      </c>
      <c r="D92" s="4">
        <v>35</v>
      </c>
      <c r="E92" s="4">
        <f>COUNTBLANK(H92:O92)</f>
        <v>0</v>
      </c>
      <c r="F92" s="5" cm="1">
        <f t="array" ref="F92">SUMPRODUCT($H92:$O92,$H$2:$O$2)/SUMPRODUCT(--($H92:$O92&lt;&gt;""),$H$2:$O$2)</f>
        <v>1.61258050473105</v>
      </c>
      <c r="G92" s="5" cm="1">
        <f t="array" ref="G92">SUMPRODUCT($H92:$O92,$G$2:$N$2)/SUMPRODUCT(--($H92:$O92&lt;&gt;""),$G$2:$N$2)</f>
        <v>1.866546475</v>
      </c>
      <c r="H92" s="4">
        <v>1.52956478793095</v>
      </c>
      <c r="I92" s="4">
        <v>2.1669575999999999</v>
      </c>
      <c r="J92" s="4">
        <v>1.6266278360267299</v>
      </c>
      <c r="K92" s="4">
        <v>2.7269964</v>
      </c>
      <c r="L92" s="4">
        <v>1.65777794143529</v>
      </c>
      <c r="M92" s="4">
        <v>1.3156448999999999</v>
      </c>
      <c r="N92" s="4">
        <v>1.63635145353123</v>
      </c>
      <c r="O92" s="4">
        <v>1.2565869999999999</v>
      </c>
    </row>
    <row r="93" spans="1:49" s="4" customFormat="1" x14ac:dyDescent="0.45">
      <c r="A93" s="4" t="s">
        <v>69</v>
      </c>
      <c r="B93" s="4" t="s">
        <v>70</v>
      </c>
      <c r="C93" s="4" t="s">
        <v>71</v>
      </c>
      <c r="D93" s="4">
        <v>35</v>
      </c>
      <c r="E93" s="4">
        <f>COUNTBLANK(H93:O93)</f>
        <v>4</v>
      </c>
      <c r="F93" s="5" cm="1">
        <f t="array" ref="F93">SUMPRODUCT($H93:$O93,$H$2:$O$2)/SUMPRODUCT(--($H93:$O93&lt;&gt;""),$H$2:$O$2)</f>
        <v>1.7026577439735173</v>
      </c>
      <c r="G93" s="5" t="e" cm="1">
        <f t="array" ref="G93">SUMPRODUCT($H93:$O93,$G$2:$N$2)/SUMPRODUCT(--($H93:$O93&lt;&gt;""),$G$2:$N$2)</f>
        <v>#DIV/0!</v>
      </c>
      <c r="H93" s="4">
        <v>1.7508194421952299</v>
      </c>
      <c r="J93" s="4">
        <v>1.6818275476808799</v>
      </c>
      <c r="L93" s="4">
        <v>1.7088675884468301</v>
      </c>
      <c r="N93" s="4">
        <v>1.6691163975711301</v>
      </c>
    </row>
    <row r="94" spans="1:49" s="4" customFormat="1" x14ac:dyDescent="0.45">
      <c r="A94" s="4" t="s">
        <v>138</v>
      </c>
      <c r="B94" s="4" t="s">
        <v>84</v>
      </c>
      <c r="C94" s="4" t="s">
        <v>85</v>
      </c>
      <c r="D94" s="4">
        <v>35</v>
      </c>
      <c r="E94" s="4">
        <f>COUNTBLANK(H94:O94)</f>
        <v>0</v>
      </c>
      <c r="F94" s="5" cm="1">
        <f t="array" ref="F94">SUMPRODUCT($H94:$O94,$H$2:$O$2)/SUMPRODUCT(--($H94:$O94&lt;&gt;""),$H$2:$O$2)</f>
        <v>1.7033980844268826</v>
      </c>
      <c r="G94" s="5" cm="1">
        <f t="array" ref="G94">SUMPRODUCT($H94:$O94,$G$2:$N$2)/SUMPRODUCT(--($H94:$O94&lt;&gt;""),$G$2:$N$2)</f>
        <v>1.918030575</v>
      </c>
      <c r="H94" s="4">
        <v>1.44750834555907</v>
      </c>
      <c r="I94" s="4">
        <v>2.0784147000000002</v>
      </c>
      <c r="J94" s="4">
        <v>1.6999485675239301</v>
      </c>
      <c r="K94" s="4">
        <v>2.8347449999999998</v>
      </c>
      <c r="L94" s="4">
        <v>1.77962667778428</v>
      </c>
      <c r="M94" s="4">
        <v>1.4074530999999999</v>
      </c>
      <c r="N94" s="4">
        <v>1.8865087468402499</v>
      </c>
      <c r="O94" s="4">
        <v>1.3515094999999999</v>
      </c>
    </row>
    <row r="95" spans="1:49" s="4" customFormat="1" x14ac:dyDescent="0.45">
      <c r="A95" s="4" t="s">
        <v>21</v>
      </c>
      <c r="B95" s="4" t="s">
        <v>22</v>
      </c>
      <c r="C95" s="4" t="s">
        <v>28</v>
      </c>
      <c r="D95" s="4">
        <v>35</v>
      </c>
      <c r="E95" s="4">
        <f>COUNTBLANK(H95:O95)</f>
        <v>0</v>
      </c>
      <c r="F95" s="5" cm="1">
        <f t="array" ref="F95">SUMPRODUCT($H95:$O95,$H$2:$O$2)/SUMPRODUCT(--($H95:$O95&lt;&gt;""),$H$2:$O$2)</f>
        <v>1.7229786601055326</v>
      </c>
      <c r="G95" s="5" cm="1">
        <f t="array" ref="G95">SUMPRODUCT($H95:$O95,$G$2:$N$2)/SUMPRODUCT(--($H95:$O95&lt;&gt;""),$G$2:$N$2)</f>
        <v>2.0038567999999999</v>
      </c>
      <c r="H95" s="4">
        <v>1.5324070840372499</v>
      </c>
      <c r="I95" s="4">
        <v>2.2231497999999998</v>
      </c>
      <c r="J95" s="4">
        <v>1.7454348922041001</v>
      </c>
      <c r="K95" s="4">
        <v>2.9578294999999999</v>
      </c>
      <c r="L95" s="4">
        <v>1.7922173776823001</v>
      </c>
      <c r="M95" s="4">
        <v>1.4549327000000001</v>
      </c>
      <c r="N95" s="4">
        <v>1.8218552864984801</v>
      </c>
      <c r="O95" s="4">
        <v>1.3795151999999999</v>
      </c>
    </row>
    <row r="96" spans="1:49" s="4" customFormat="1" x14ac:dyDescent="0.45">
      <c r="A96" s="4" t="s">
        <v>29</v>
      </c>
      <c r="B96" s="4" t="s">
        <v>30</v>
      </c>
      <c r="C96" s="4" t="s">
        <v>28</v>
      </c>
      <c r="D96" s="4">
        <v>35</v>
      </c>
      <c r="E96" s="4">
        <f>COUNTBLANK(H96:O96)</f>
        <v>0</v>
      </c>
      <c r="F96" s="5" cm="1">
        <f t="array" ref="F96">SUMPRODUCT($H96:$O96,$H$2:$O$2)/SUMPRODUCT(--($H96:$O96&lt;&gt;""),$H$2:$O$2)</f>
        <v>1.752210447078695</v>
      </c>
      <c r="G96" s="5" cm="1">
        <f t="array" ref="G96">SUMPRODUCT($H96:$O96,$G$2:$N$2)/SUMPRODUCT(--($H96:$O96&lt;&gt;""),$G$2:$N$2)</f>
        <v>1.8674696499999999</v>
      </c>
      <c r="H96" s="4">
        <v>1.4153982742258799</v>
      </c>
      <c r="I96" s="4">
        <v>2.0495275999999998</v>
      </c>
      <c r="J96" s="4">
        <v>1.6452849022917899</v>
      </c>
      <c r="K96" s="4">
        <v>2.7324383000000001</v>
      </c>
      <c r="L96" s="4">
        <v>2.0939325778181002</v>
      </c>
      <c r="M96" s="4">
        <v>1.3811095</v>
      </c>
      <c r="N96" s="4">
        <v>1.85422603397901</v>
      </c>
      <c r="O96" s="4">
        <v>1.3068032000000001</v>
      </c>
    </row>
    <row r="97" spans="1:49" s="4" customFormat="1" x14ac:dyDescent="0.45">
      <c r="A97" s="4" t="s">
        <v>120</v>
      </c>
      <c r="B97" s="4" t="s">
        <v>58</v>
      </c>
      <c r="C97" s="4" t="s">
        <v>92</v>
      </c>
      <c r="D97" s="4">
        <v>35</v>
      </c>
      <c r="E97" s="4">
        <f>COUNTBLANK(H97:O97)</f>
        <v>0</v>
      </c>
      <c r="F97" s="5" cm="1">
        <f t="array" ref="F97">SUMPRODUCT($H97:$O97,$H$2:$O$2)/SUMPRODUCT(--($H97:$O97&lt;&gt;""),$H$2:$O$2)</f>
        <v>1.7656949603359349</v>
      </c>
      <c r="G97" s="5" cm="1">
        <f t="array" ref="G97">SUMPRODUCT($H97:$O97,$G$2:$N$2)/SUMPRODUCT(--($H97:$O97&lt;&gt;""),$G$2:$N$2)</f>
        <v>2.0042326500000001</v>
      </c>
      <c r="H97" s="4">
        <v>1.55371155705352</v>
      </c>
      <c r="I97" s="4">
        <v>2.2302582000000002</v>
      </c>
      <c r="J97" s="4">
        <v>1.7500243601682099</v>
      </c>
      <c r="K97" s="4">
        <v>2.9482080000000002</v>
      </c>
      <c r="L97" s="4">
        <v>1.7586605686211101</v>
      </c>
      <c r="M97" s="4">
        <v>1.4405707000000001</v>
      </c>
      <c r="N97" s="4">
        <v>2.0003833555009001</v>
      </c>
      <c r="O97" s="4">
        <v>1.3978937</v>
      </c>
    </row>
    <row r="98" spans="1:49" s="4" customFormat="1" x14ac:dyDescent="0.45">
      <c r="A98" s="4" t="s">
        <v>57</v>
      </c>
      <c r="B98" s="4" t="s">
        <v>58</v>
      </c>
      <c r="C98" s="4" t="s">
        <v>92</v>
      </c>
      <c r="D98" s="4">
        <v>35</v>
      </c>
      <c r="E98" s="4">
        <f>COUNTBLANK(H98:O98)</f>
        <v>0</v>
      </c>
      <c r="F98" s="5" cm="1">
        <f t="array" ref="F98">SUMPRODUCT($H98:$O98,$H$2:$O$2)/SUMPRODUCT(--($H98:$O98&lt;&gt;""),$H$2:$O$2)</f>
        <v>1.7834562057829098</v>
      </c>
      <c r="G98" s="5" cm="1">
        <f t="array" ref="G98">SUMPRODUCT($H98:$O98,$G$2:$N$2)/SUMPRODUCT(--($H98:$O98&lt;&gt;""),$G$2:$N$2)</f>
        <v>2.0346469500000004</v>
      </c>
      <c r="H98" s="4">
        <v>1.5390962437692099</v>
      </c>
      <c r="I98" s="4">
        <v>2.2521870000000002</v>
      </c>
      <c r="J98" s="4">
        <v>1.77828387339683</v>
      </c>
      <c r="K98" s="4">
        <v>3.0006819999999998</v>
      </c>
      <c r="L98" s="4">
        <v>1.8151930208667399</v>
      </c>
      <c r="M98" s="4">
        <v>1.4667234</v>
      </c>
      <c r="N98" s="4">
        <v>2.0012516850988602</v>
      </c>
      <c r="O98" s="4">
        <v>1.4189954</v>
      </c>
    </row>
    <row r="99" spans="1:49" s="4" customFormat="1" x14ac:dyDescent="0.45">
      <c r="A99" s="4" t="s">
        <v>24</v>
      </c>
      <c r="B99" s="4" t="s">
        <v>25</v>
      </c>
      <c r="C99" s="4" t="s">
        <v>26</v>
      </c>
      <c r="D99" s="4">
        <v>35</v>
      </c>
      <c r="E99" s="4">
        <f>COUNTBLANK(H99:O99)</f>
        <v>0</v>
      </c>
      <c r="F99" s="5" cm="1">
        <f t="array" ref="F99">SUMPRODUCT($H99:$O99,$H$2:$O$2)/SUMPRODUCT(--($H99:$O99&lt;&gt;""),$H$2:$O$2)</f>
        <v>1.8192466508786098</v>
      </c>
      <c r="G99" s="5" cm="1">
        <f t="array" ref="G99">SUMPRODUCT($H99:$O99,$G$2:$N$2)/SUMPRODUCT(--($H99:$O99&lt;&gt;""),$G$2:$N$2)</f>
        <v>2.1369879750000003</v>
      </c>
      <c r="H99" s="4">
        <v>1.6260416190684699</v>
      </c>
      <c r="I99" s="4">
        <v>2.3891509000000002</v>
      </c>
      <c r="J99" s="4">
        <v>1.8133234902708999</v>
      </c>
      <c r="K99" s="4">
        <v>3.1488800000000001</v>
      </c>
      <c r="L99" s="4">
        <v>1.8782247847106099</v>
      </c>
      <c r="M99" s="4">
        <v>1.5284126</v>
      </c>
      <c r="N99" s="4">
        <v>1.95939670946446</v>
      </c>
      <c r="O99" s="4">
        <v>1.4815084000000001</v>
      </c>
    </row>
    <row r="100" spans="1:49" s="4" customFormat="1" x14ac:dyDescent="0.45">
      <c r="A100" s="4" t="s">
        <v>115</v>
      </c>
      <c r="B100" s="4" t="s">
        <v>87</v>
      </c>
      <c r="C100" s="4" t="s">
        <v>95</v>
      </c>
      <c r="D100" s="4">
        <v>35</v>
      </c>
      <c r="E100" s="4">
        <f>COUNTBLANK(H100:O100)</f>
        <v>0</v>
      </c>
      <c r="F100" s="5" cm="1">
        <f t="array" ref="F100">SUMPRODUCT($H100:$O100,$H$2:$O$2)/SUMPRODUCT(--($H100:$O100&lt;&gt;""),$H$2:$O$2)</f>
        <v>1.8221598310662175</v>
      </c>
      <c r="G100" s="5" cm="1">
        <f t="array" ref="G100">SUMPRODUCT($H100:$O100,$G$2:$N$2)/SUMPRODUCT(--($H100:$O100&lt;&gt;""),$G$2:$N$2)</f>
        <v>1.923333575</v>
      </c>
      <c r="H100" s="4">
        <v>1.4931670128107</v>
      </c>
      <c r="I100" s="4">
        <v>2.086122</v>
      </c>
      <c r="J100" s="4">
        <v>1.7125633916619201</v>
      </c>
      <c r="K100" s="4">
        <v>2.809739</v>
      </c>
      <c r="L100" s="4">
        <v>2.1783959177712502</v>
      </c>
      <c r="M100" s="4">
        <v>1.4048343000000001</v>
      </c>
      <c r="N100" s="4">
        <v>1.9045130020209999</v>
      </c>
      <c r="O100" s="4">
        <v>1.392639</v>
      </c>
    </row>
    <row r="101" spans="1:49" s="4" customFormat="1" x14ac:dyDescent="0.45">
      <c r="A101" s="4" t="s">
        <v>27</v>
      </c>
      <c r="B101" s="4" t="s">
        <v>25</v>
      </c>
      <c r="C101" s="4" t="s">
        <v>28</v>
      </c>
      <c r="D101" s="4">
        <v>35</v>
      </c>
      <c r="E101" s="4">
        <f>COUNTBLANK(H101:O101)</f>
        <v>0</v>
      </c>
      <c r="F101" s="5" cm="1">
        <f t="array" ref="F101">SUMPRODUCT($H101:$O101,$H$2:$O$2)/SUMPRODUCT(--($H101:$O101&lt;&gt;""),$H$2:$O$2)</f>
        <v>1.8465626686950449</v>
      </c>
      <c r="G101" s="5" cm="1">
        <f t="array" ref="G101">SUMPRODUCT($H101:$O101,$G$2:$N$2)/SUMPRODUCT(--($H101:$O101&lt;&gt;""),$G$2:$N$2)</f>
        <v>1.9904915750000003</v>
      </c>
      <c r="H101" s="4">
        <v>1.41875627280872</v>
      </c>
      <c r="I101" s="4">
        <v>2.0868286999999999</v>
      </c>
      <c r="J101" s="4">
        <v>1.7552220346495999</v>
      </c>
      <c r="K101" s="4">
        <v>2.9537409999999999</v>
      </c>
      <c r="L101" s="4">
        <v>2.2906277500184098</v>
      </c>
      <c r="M101" s="4">
        <v>1.4818667000000001</v>
      </c>
      <c r="N101" s="4">
        <v>1.92164461730345</v>
      </c>
      <c r="O101" s="4">
        <v>1.4395298999999999</v>
      </c>
    </row>
    <row r="102" spans="1:49" s="4" customFormat="1" x14ac:dyDescent="0.45">
      <c r="A102" s="4" t="s">
        <v>51</v>
      </c>
      <c r="B102" s="4" t="s">
        <v>52</v>
      </c>
      <c r="C102" s="4" t="s">
        <v>53</v>
      </c>
      <c r="D102" s="4">
        <v>35</v>
      </c>
      <c r="E102" s="4">
        <f>COUNTBLANK(H102:O102)</f>
        <v>0</v>
      </c>
      <c r="F102" s="5" cm="1">
        <f t="array" ref="F102">SUMPRODUCT($H102:$O102,$H$2:$O$2)/SUMPRODUCT(--($H102:$O102&lt;&gt;""),$H$2:$O$2)</f>
        <v>1.9336880968105798</v>
      </c>
      <c r="G102" s="5" cm="1">
        <f t="array" ref="G102">SUMPRODUCT($H102:$O102,$G$2:$N$2)/SUMPRODUCT(--($H102:$O102&lt;&gt;""),$G$2:$N$2)</f>
        <v>2.2272929750000001</v>
      </c>
      <c r="H102" s="4">
        <v>1.70368443358925</v>
      </c>
      <c r="I102" s="4">
        <v>2.4977206999999999</v>
      </c>
      <c r="J102" s="4">
        <v>1.9373343569921899</v>
      </c>
      <c r="K102" s="4">
        <v>3.2930419999999998</v>
      </c>
      <c r="L102" s="4">
        <v>1.97251697912076</v>
      </c>
      <c r="M102" s="4">
        <v>1.5952857</v>
      </c>
      <c r="N102" s="4">
        <v>2.1212166175401199</v>
      </c>
      <c r="O102" s="4">
        <v>1.5231235000000001</v>
      </c>
    </row>
    <row r="103" spans="1:49" s="15" customFormat="1" x14ac:dyDescent="0.45">
      <c r="A103" s="4" t="s">
        <v>119</v>
      </c>
      <c r="B103" s="4" t="s">
        <v>22</v>
      </c>
      <c r="C103" s="4" t="s">
        <v>28</v>
      </c>
      <c r="D103" s="4">
        <v>35</v>
      </c>
      <c r="E103" s="4">
        <f>COUNTBLANK(H103:O103)</f>
        <v>0</v>
      </c>
      <c r="F103" s="5" cm="1">
        <f t="array" ref="F103">SUMPRODUCT($H103:$O103,$H$2:$O$2)/SUMPRODUCT(--($H103:$O103&lt;&gt;""),$H$2:$O$2)</f>
        <v>1.9543674319595021</v>
      </c>
      <c r="G103" s="5" cm="1">
        <f t="array" ref="G103">SUMPRODUCT($H103:$O103,$G$2:$N$2)/SUMPRODUCT(--($H103:$O103&lt;&gt;""),$G$2:$N$2)</f>
        <v>2.1486822250000004</v>
      </c>
      <c r="H103" s="4">
        <v>1.639936417882</v>
      </c>
      <c r="I103" s="4">
        <v>2.3408329999999999</v>
      </c>
      <c r="J103" s="4">
        <v>1.9119267015424</v>
      </c>
      <c r="K103" s="4">
        <v>3.1691353000000002</v>
      </c>
      <c r="L103" s="4">
        <v>2.1623361223070798</v>
      </c>
      <c r="M103" s="4">
        <v>1.5808812000000001</v>
      </c>
      <c r="N103" s="4">
        <v>2.1032704861065299</v>
      </c>
      <c r="O103" s="4">
        <v>1.5038794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s="4" customFormat="1" x14ac:dyDescent="0.45">
      <c r="A104" s="4" t="s">
        <v>135</v>
      </c>
      <c r="B104" s="4" t="s">
        <v>30</v>
      </c>
      <c r="C104" s="4" t="s">
        <v>28</v>
      </c>
      <c r="D104" s="4">
        <v>35</v>
      </c>
      <c r="E104" s="4">
        <f>COUNTBLANK(H104:O104)</f>
        <v>0</v>
      </c>
      <c r="F104" s="5" cm="1">
        <f t="array" ref="F104">SUMPRODUCT($H104:$O104,$H$2:$O$2)/SUMPRODUCT(--($H104:$O104&lt;&gt;""),$H$2:$O$2)</f>
        <v>1.9596441830073799</v>
      </c>
      <c r="G104" s="5" cm="1">
        <f t="array" ref="G104">SUMPRODUCT($H104:$O104,$G$2:$N$2)/SUMPRODUCT(--($H104:$O104&lt;&gt;""),$G$2:$N$2)</f>
        <v>2.1996742999999999</v>
      </c>
      <c r="H104" s="4">
        <v>1.7044456985844001</v>
      </c>
      <c r="I104" s="4">
        <v>2.4333629999999999</v>
      </c>
      <c r="J104" s="4">
        <v>1.94107391893623</v>
      </c>
      <c r="K104" s="4">
        <v>3.2305038000000001</v>
      </c>
      <c r="L104" s="4">
        <v>2.0568544969549198</v>
      </c>
      <c r="M104" s="4">
        <v>1.6086179</v>
      </c>
      <c r="N104" s="4">
        <v>2.1362026175539701</v>
      </c>
      <c r="O104" s="4">
        <v>1.5262125</v>
      </c>
    </row>
    <row r="105" spans="1:49" s="4" customFormat="1" x14ac:dyDescent="0.45">
      <c r="A105" s="4" t="s">
        <v>103</v>
      </c>
      <c r="B105" s="4" t="s">
        <v>25</v>
      </c>
      <c r="C105" s="4" t="s">
        <v>104</v>
      </c>
      <c r="D105" s="4">
        <v>35</v>
      </c>
      <c r="E105" s="4">
        <f>COUNTBLANK(H105:O105)</f>
        <v>0</v>
      </c>
      <c r="F105" s="5" cm="1">
        <f t="array" ref="F105">SUMPRODUCT($H105:$O105,$H$2:$O$2)/SUMPRODUCT(--($H105:$O105&lt;&gt;""),$H$2:$O$2)</f>
        <v>1.9746110334171898</v>
      </c>
      <c r="G105" s="5" cm="1">
        <f t="array" ref="G105">SUMPRODUCT($H105:$O105,$G$2:$N$2)/SUMPRODUCT(--($H105:$O105&lt;&gt;""),$G$2:$N$2)</f>
        <v>2.299634175</v>
      </c>
      <c r="H105" s="4">
        <v>1.7608656823872999</v>
      </c>
      <c r="I105" s="4">
        <v>2.5985185999999998</v>
      </c>
      <c r="J105" s="4">
        <v>2.0045446747076898</v>
      </c>
      <c r="K105" s="4">
        <v>3.4021599999999999</v>
      </c>
      <c r="L105" s="4">
        <v>2.02247522564973</v>
      </c>
      <c r="M105" s="4">
        <v>1.6189374999999999</v>
      </c>
      <c r="N105" s="4">
        <v>2.1105585509240399</v>
      </c>
      <c r="O105" s="4">
        <v>1.5789206</v>
      </c>
    </row>
    <row r="106" spans="1:49" s="15" customFormat="1" x14ac:dyDescent="0.45">
      <c r="A106" s="4" t="s">
        <v>83</v>
      </c>
      <c r="B106" s="4" t="s">
        <v>84</v>
      </c>
      <c r="C106" s="4" t="s">
        <v>85</v>
      </c>
      <c r="D106" s="4">
        <v>35</v>
      </c>
      <c r="E106" s="4">
        <f>COUNTBLANK(H106:O106)</f>
        <v>0</v>
      </c>
      <c r="F106" s="5" cm="1">
        <f t="array" ref="F106">SUMPRODUCT($H106:$O106,$H$2:$O$2)/SUMPRODUCT(--($H106:$O106&lt;&gt;""),$H$2:$O$2)</f>
        <v>1.9971778502509325</v>
      </c>
      <c r="G106" s="5" cm="1">
        <f t="array" ref="G106">SUMPRODUCT($H106:$O106,$G$2:$N$2)/SUMPRODUCT(--($H106:$O106&lt;&gt;""),$G$2:$N$2)</f>
        <v>2.2583354500000001</v>
      </c>
      <c r="H106" s="4">
        <v>1.7241717067484901</v>
      </c>
      <c r="I106" s="4">
        <v>2.4823065</v>
      </c>
      <c r="J106" s="4">
        <v>2.0024495775198199</v>
      </c>
      <c r="K106" s="4">
        <v>3.3239209999999999</v>
      </c>
      <c r="L106" s="4">
        <v>2.09554729501167</v>
      </c>
      <c r="M106" s="4">
        <v>1.6582017</v>
      </c>
      <c r="N106" s="4">
        <v>2.1665428217237501</v>
      </c>
      <c r="O106" s="4">
        <v>1.5689126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s="4" customFormat="1" x14ac:dyDescent="0.45">
      <c r="A107" s="4" t="s">
        <v>79</v>
      </c>
      <c r="B107" s="4" t="s">
        <v>35</v>
      </c>
      <c r="C107" s="4" t="s">
        <v>28</v>
      </c>
      <c r="D107" s="4">
        <v>35</v>
      </c>
      <c r="E107" s="4">
        <f>COUNTBLANK(H107:O107)</f>
        <v>0</v>
      </c>
      <c r="F107" s="5" cm="1">
        <f t="array" ref="F107">SUMPRODUCT($H107:$O107,$H$2:$O$2)/SUMPRODUCT(--($H107:$O107&lt;&gt;""),$H$2:$O$2)</f>
        <v>2.0179818483684451</v>
      </c>
      <c r="G107" s="5" cm="1">
        <f t="array" ref="G107">SUMPRODUCT($H107:$O107,$G$2:$N$2)/SUMPRODUCT(--($H107:$O107&lt;&gt;""),$G$2:$N$2)</f>
        <v>2.1429383500000001</v>
      </c>
      <c r="H107" s="4">
        <v>1.5560303113276499</v>
      </c>
      <c r="I107" s="4">
        <v>2.2729208000000001</v>
      </c>
      <c r="J107" s="4">
        <v>1.98225235956148</v>
      </c>
      <c r="K107" s="4">
        <v>3.141038</v>
      </c>
      <c r="L107" s="4">
        <v>2.5327852748177202</v>
      </c>
      <c r="M107" s="4">
        <v>1.6085936000000001</v>
      </c>
      <c r="N107" s="4">
        <v>2.0008594477669299</v>
      </c>
      <c r="O107" s="4">
        <v>1.5492010000000001</v>
      </c>
    </row>
    <row r="108" spans="1:49" s="15" customFormat="1" x14ac:dyDescent="0.45">
      <c r="A108" s="4" t="s">
        <v>127</v>
      </c>
      <c r="B108" s="4" t="s">
        <v>58</v>
      </c>
      <c r="C108" s="4" t="s">
        <v>28</v>
      </c>
      <c r="D108" s="4">
        <v>35</v>
      </c>
      <c r="E108" s="4">
        <f>COUNTBLANK(H108:O108)</f>
        <v>0</v>
      </c>
      <c r="F108" s="5" cm="1">
        <f t="array" ref="F108">SUMPRODUCT($H108:$O108,$H$2:$O$2)/SUMPRODUCT(--($H108:$O108&lt;&gt;""),$H$2:$O$2)</f>
        <v>2.0239076369365945</v>
      </c>
      <c r="G108" s="5" cm="1">
        <f t="array" ref="G108">SUMPRODUCT($H108:$O108,$G$2:$N$2)/SUMPRODUCT(--($H108:$O108&lt;&gt;""),$G$2:$N$2)</f>
        <v>2.3655364749999999</v>
      </c>
      <c r="H108" s="4">
        <v>1.8239561809681999</v>
      </c>
      <c r="I108" s="4">
        <v>2.6767525999999999</v>
      </c>
      <c r="J108" s="4">
        <v>2.03778022783936</v>
      </c>
      <c r="K108" s="4">
        <v>3.4647841000000001</v>
      </c>
      <c r="L108" s="4">
        <v>2.0713563699319999</v>
      </c>
      <c r="M108" s="4">
        <v>1.6806369000000001</v>
      </c>
      <c r="N108" s="4">
        <v>2.1625377690068199</v>
      </c>
      <c r="O108" s="4">
        <v>1.6399722999999999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s="4" customFormat="1" x14ac:dyDescent="0.45">
      <c r="A109" s="4" t="s">
        <v>94</v>
      </c>
      <c r="B109" s="4" t="s">
        <v>87</v>
      </c>
      <c r="C109" s="4" t="s">
        <v>95</v>
      </c>
      <c r="D109" s="4">
        <v>35</v>
      </c>
      <c r="E109" s="4">
        <f>COUNTBLANK(H109:O109)</f>
        <v>0</v>
      </c>
      <c r="F109" s="5" cm="1">
        <f t="array" ref="F109">SUMPRODUCT($H109:$O109,$H$2:$O$2)/SUMPRODUCT(--($H109:$O109&lt;&gt;""),$H$2:$O$2)</f>
        <v>2.0567640859495175</v>
      </c>
      <c r="G109" s="5" cm="1">
        <f t="array" ref="G109">SUMPRODUCT($H109:$O109,$G$2:$N$2)/SUMPRODUCT(--($H109:$O109&lt;&gt;""),$G$2:$N$2)</f>
        <v>2.2339320999999996</v>
      </c>
      <c r="H109" s="4">
        <v>1.70626845470833</v>
      </c>
      <c r="I109" s="4">
        <v>2.449319</v>
      </c>
      <c r="J109" s="4">
        <v>1.98722226340201</v>
      </c>
      <c r="K109" s="4">
        <v>3.258626</v>
      </c>
      <c r="L109" s="4">
        <v>2.33958865653682</v>
      </c>
      <c r="M109" s="4">
        <v>1.6375489000000001</v>
      </c>
      <c r="N109" s="4">
        <v>2.1939769691509099</v>
      </c>
      <c r="O109" s="4">
        <v>1.5902345</v>
      </c>
    </row>
    <row r="110" spans="1:49" s="4" customFormat="1" x14ac:dyDescent="0.45">
      <c r="A110" s="4" t="s">
        <v>89</v>
      </c>
      <c r="B110" s="4" t="s">
        <v>93</v>
      </c>
      <c r="C110" s="4" t="s">
        <v>91</v>
      </c>
      <c r="D110" s="4">
        <v>35</v>
      </c>
      <c r="E110" s="4">
        <f>COUNTBLANK(H110:O110)</f>
        <v>0</v>
      </c>
      <c r="F110" s="5" cm="1">
        <f t="array" ref="F110">SUMPRODUCT($H110:$O110,$H$2:$O$2)/SUMPRODUCT(--($H110:$O110&lt;&gt;""),$H$2:$O$2)</f>
        <v>2.0605503543882699</v>
      </c>
      <c r="G110" s="5" cm="1">
        <f t="array" ref="G110">SUMPRODUCT($H110:$O110,$G$2:$N$2)/SUMPRODUCT(--($H110:$O110&lt;&gt;""),$G$2:$N$2)</f>
        <v>2.4232986250000002</v>
      </c>
      <c r="H110" s="4">
        <v>1.87152680349849</v>
      </c>
      <c r="I110" s="4">
        <v>2.722019</v>
      </c>
      <c r="J110" s="4">
        <v>2.0699984218047098</v>
      </c>
      <c r="K110" s="4">
        <v>3.5598166</v>
      </c>
      <c r="L110" s="4">
        <v>2.1315153202160402</v>
      </c>
      <c r="M110" s="4">
        <v>1.7580608</v>
      </c>
      <c r="N110" s="4">
        <v>2.16916087203384</v>
      </c>
      <c r="O110" s="4">
        <v>1.6532981</v>
      </c>
    </row>
    <row r="111" spans="1:49" s="4" customFormat="1" x14ac:dyDescent="0.45">
      <c r="A111" s="4" t="s">
        <v>65</v>
      </c>
      <c r="B111" s="4" t="s">
        <v>121</v>
      </c>
      <c r="C111" s="4" t="s">
        <v>28</v>
      </c>
      <c r="D111" s="4">
        <v>35</v>
      </c>
      <c r="E111" s="4">
        <f>COUNTBLANK(H111:O111)</f>
        <v>0</v>
      </c>
      <c r="F111" s="5" cm="1">
        <f t="array" ref="F111">SUMPRODUCT($H111:$O111,$H$2:$O$2)/SUMPRODUCT(--($H111:$O111&lt;&gt;""),$H$2:$O$2)</f>
        <v>2.0639625033236877</v>
      </c>
      <c r="G111" s="5" cm="1">
        <f t="array" ref="G111">SUMPRODUCT($H111:$O111,$G$2:$N$2)/SUMPRODUCT(--($H111:$O111&lt;&gt;""),$G$2:$N$2)</f>
        <v>2.3946321250000002</v>
      </c>
      <c r="H111" s="4">
        <v>1.8373811128170101</v>
      </c>
      <c r="I111" s="4">
        <v>2.6911955000000001</v>
      </c>
      <c r="J111" s="4">
        <v>2.0483978249867301</v>
      </c>
      <c r="K111" s="4">
        <v>3.5027235000000001</v>
      </c>
      <c r="L111" s="4">
        <v>2.13747564380856</v>
      </c>
      <c r="M111" s="4">
        <v>1.7150931</v>
      </c>
      <c r="N111" s="4">
        <v>2.2325954316824501</v>
      </c>
      <c r="O111" s="4">
        <v>1.6695164</v>
      </c>
    </row>
    <row r="112" spans="1:49" s="4" customFormat="1" x14ac:dyDescent="0.45">
      <c r="A112" s="4" t="s">
        <v>117</v>
      </c>
      <c r="B112" s="4" t="s">
        <v>90</v>
      </c>
      <c r="C112" s="4" t="s">
        <v>26</v>
      </c>
      <c r="D112" s="4">
        <v>35</v>
      </c>
      <c r="E112" s="4">
        <f>COUNTBLANK(H112:O112)</f>
        <v>0</v>
      </c>
      <c r="F112" s="5" cm="1">
        <f t="array" ref="F112">SUMPRODUCT($H112:$O112,$H$2:$O$2)/SUMPRODUCT(--($H112:$O112&lt;&gt;""),$H$2:$O$2)</f>
        <v>2.0850191659142299</v>
      </c>
      <c r="G112" s="5" cm="1">
        <f t="array" ref="G112">SUMPRODUCT($H112:$O112,$G$2:$N$2)/SUMPRODUCT(--($H112:$O112&lt;&gt;""),$G$2:$N$2)</f>
        <v>2.2727618749999996</v>
      </c>
      <c r="H112" s="4">
        <v>1.69680465745299</v>
      </c>
      <c r="I112" s="4">
        <v>2.4590678000000001</v>
      </c>
      <c r="J112" s="4">
        <v>2.0148003668874499</v>
      </c>
      <c r="K112" s="4">
        <v>3.3358620000000001</v>
      </c>
      <c r="L112" s="4">
        <v>2.3967600804362799</v>
      </c>
      <c r="M112" s="4">
        <v>1.6808898000000001</v>
      </c>
      <c r="N112" s="4">
        <v>2.2317115588802001</v>
      </c>
      <c r="O112" s="4">
        <v>1.6152279</v>
      </c>
    </row>
    <row r="113" spans="1:49" s="4" customFormat="1" x14ac:dyDescent="0.45">
      <c r="A113" s="4" t="s">
        <v>54</v>
      </c>
      <c r="B113" s="4" t="s">
        <v>55</v>
      </c>
      <c r="C113" s="4" t="s">
        <v>137</v>
      </c>
      <c r="D113" s="4">
        <v>35</v>
      </c>
      <c r="E113" s="4">
        <f>COUNTBLANK(H113:O113)</f>
        <v>0</v>
      </c>
      <c r="F113" s="5" cm="1">
        <f t="array" ref="F113">SUMPRODUCT($H113:$O113,$H$2:$O$2)/SUMPRODUCT(--($H113:$O113&lt;&gt;""),$H$2:$O$2)</f>
        <v>2.1193447922133251</v>
      </c>
      <c r="G113" s="5" cm="1">
        <f t="array" ref="G113">SUMPRODUCT($H113:$O113,$G$2:$N$2)/SUMPRODUCT(--($H113:$O113&lt;&gt;""),$G$2:$N$2)</f>
        <v>2.4513172499999998</v>
      </c>
      <c r="H113" s="4">
        <v>1.7110698834767999</v>
      </c>
      <c r="I113" s="4">
        <v>2.5026011000000001</v>
      </c>
      <c r="J113" s="4">
        <v>2.19176189426631</v>
      </c>
      <c r="K113" s="4">
        <v>3.7555586999999999</v>
      </c>
      <c r="L113" s="4">
        <v>2.33487444625161</v>
      </c>
      <c r="M113" s="4">
        <v>1.8342185</v>
      </c>
      <c r="N113" s="4">
        <v>2.2396729448585799</v>
      </c>
      <c r="O113" s="4">
        <v>1.7128907</v>
      </c>
    </row>
    <row r="114" spans="1:49" s="4" customFormat="1" x14ac:dyDescent="0.45">
      <c r="A114" s="4" t="s">
        <v>37</v>
      </c>
      <c r="B114" s="4" t="s">
        <v>38</v>
      </c>
      <c r="C114" s="4" t="s">
        <v>28</v>
      </c>
      <c r="D114" s="4">
        <v>35</v>
      </c>
      <c r="E114" s="4">
        <f>COUNTBLANK(H114:O114)</f>
        <v>0</v>
      </c>
      <c r="F114" s="5" cm="1">
        <f t="array" ref="F114">SUMPRODUCT($H114:$O114,$H$2:$O$2)/SUMPRODUCT(--($H114:$O114&lt;&gt;""),$H$2:$O$2)</f>
        <v>2.1332545889599852</v>
      </c>
      <c r="G114" s="5" cm="1">
        <f t="array" ref="G114">SUMPRODUCT($H114:$O114,$G$2:$N$2)/SUMPRODUCT(--($H114:$O114&lt;&gt;""),$G$2:$N$2)</f>
        <v>2.3975501749999997</v>
      </c>
      <c r="H114" s="4">
        <v>1.9106918005354301</v>
      </c>
      <c r="I114" s="4">
        <v>2.7070599</v>
      </c>
      <c r="J114" s="4">
        <v>2.0846628749072802</v>
      </c>
      <c r="K114" s="4">
        <v>3.4762906999999998</v>
      </c>
      <c r="L114" s="4">
        <v>2.1707069131016001</v>
      </c>
      <c r="M114" s="4">
        <v>1.7465885999999999</v>
      </c>
      <c r="N114" s="4">
        <v>2.3669567672956302</v>
      </c>
      <c r="O114" s="4">
        <v>1.6602615000000001</v>
      </c>
    </row>
    <row r="115" spans="1:49" s="4" customFormat="1" x14ac:dyDescent="0.45">
      <c r="A115" s="4" t="s">
        <v>34</v>
      </c>
      <c r="B115" s="4" t="s">
        <v>35</v>
      </c>
      <c r="C115" s="4" t="s">
        <v>36</v>
      </c>
      <c r="D115" s="4">
        <v>35</v>
      </c>
      <c r="E115" s="4">
        <f>COUNTBLANK(H115:O115)</f>
        <v>0</v>
      </c>
      <c r="F115" s="5" cm="1">
        <f t="array" ref="F115">SUMPRODUCT($H115:$O115,$H$2:$O$2)/SUMPRODUCT(--($H115:$O115&lt;&gt;""),$H$2:$O$2)</f>
        <v>2.22236918475057</v>
      </c>
      <c r="G115" s="5" cm="1">
        <f t="array" ref="G115">SUMPRODUCT($H115:$O115,$G$2:$N$2)/SUMPRODUCT(--($H115:$O115&lt;&gt;""),$G$2:$N$2)</f>
        <v>2.3583629250000002</v>
      </c>
      <c r="H115" s="4">
        <v>1.82483362380147</v>
      </c>
      <c r="I115" s="4">
        <v>2.5776696000000001</v>
      </c>
      <c r="J115" s="4">
        <v>2.10837660893695</v>
      </c>
      <c r="K115" s="4">
        <v>3.4395720000000001</v>
      </c>
      <c r="L115" s="4">
        <v>2.4732106234810498</v>
      </c>
      <c r="M115" s="4">
        <v>1.7330266999999999</v>
      </c>
      <c r="N115" s="4">
        <v>2.4830558827828102</v>
      </c>
      <c r="O115" s="4">
        <v>1.6831834000000001</v>
      </c>
    </row>
    <row r="116" spans="1:49" s="4" customFormat="1" x14ac:dyDescent="0.45">
      <c r="A116" s="4" t="s">
        <v>144</v>
      </c>
      <c r="B116" s="4" t="s">
        <v>145</v>
      </c>
      <c r="C116" s="4" t="s">
        <v>146</v>
      </c>
      <c r="D116" s="4">
        <v>35</v>
      </c>
      <c r="E116" s="4">
        <f>COUNTBLANK(H116:O116)</f>
        <v>4</v>
      </c>
      <c r="F116" s="5" cm="1">
        <f t="array" ref="F116">SUMPRODUCT($H116:$O116,$H$2:$O$2)/SUMPRODUCT(--($H116:$O116&lt;&gt;""),$H$2:$O$2)</f>
        <v>2.5191721225381101</v>
      </c>
      <c r="G116" s="5" t="e" cm="1">
        <f t="array" ref="G116">SUMPRODUCT($H116:$O116,$G$2:$N$2)/SUMPRODUCT(--($H116:$O116&lt;&gt;""),$G$2:$N$2)</f>
        <v>#DIV/0!</v>
      </c>
      <c r="H116" s="4">
        <v>2.2194821123913502</v>
      </c>
      <c r="J116" s="4">
        <v>2.4680955429114402</v>
      </c>
      <c r="L116" s="4">
        <v>2.5294321403116302</v>
      </c>
      <c r="N116" s="4">
        <v>2.8596786945380201</v>
      </c>
    </row>
    <row r="117" spans="1:49" s="4" customFormat="1" x14ac:dyDescent="0.45">
      <c r="A117" s="4" t="s">
        <v>48</v>
      </c>
      <c r="B117" s="4" t="s">
        <v>49</v>
      </c>
      <c r="C117" s="4" t="s">
        <v>50</v>
      </c>
      <c r="D117" s="4">
        <v>35</v>
      </c>
      <c r="E117" s="4">
        <f>COUNTBLANK(H117:O117)</f>
        <v>6</v>
      </c>
      <c r="F117" s="5" t="e" cm="1">
        <f t="array" ref="F117">SUMPRODUCT($H117:$O117,$H$2:$O$2)/SUMPRODUCT(--($H117:$O117&lt;&gt;""),$H$2:$O$2)</f>
        <v>#DIV/0!</v>
      </c>
      <c r="G117" s="5" cm="1">
        <f t="array" ref="G117">SUMPRODUCT($H117:$O117,$G$2:$N$2)/SUMPRODUCT(--($H117:$O117&lt;&gt;""),$G$2:$N$2)</f>
        <v>3.5548991499999998</v>
      </c>
      <c r="I117" s="4">
        <v>3.0159473000000001</v>
      </c>
      <c r="K117" s="4">
        <v>4.0938509999999999</v>
      </c>
    </row>
    <row r="118" spans="1:49" s="4" customFormat="1" x14ac:dyDescent="0.45">
      <c r="A118" s="4" t="s">
        <v>46</v>
      </c>
      <c r="B118" s="4" t="s">
        <v>47</v>
      </c>
      <c r="C118" s="4" t="s">
        <v>28</v>
      </c>
      <c r="D118" s="4">
        <v>35</v>
      </c>
      <c r="E118" s="4">
        <f>COUNTBLANK(H118:O118)</f>
        <v>8</v>
      </c>
      <c r="F118" s="5" t="e" cm="1">
        <f t="array" ref="F118">SUMPRODUCT($H118:$O118,$H$2:$O$2)/SUMPRODUCT(--($H118:$O118&lt;&gt;""),$H$2:$O$2)</f>
        <v>#DIV/0!</v>
      </c>
      <c r="G118" s="5" t="e" cm="1">
        <f t="array" ref="G118">SUMPRODUCT($H118:$O118,$G$2:$N$2)/SUMPRODUCT(--($H118:$O118&lt;&gt;""),$G$2:$N$2)</f>
        <v>#DIV/0!</v>
      </c>
    </row>
    <row r="119" spans="1:49" s="6" customFormat="1" x14ac:dyDescent="0.45">
      <c r="A119" s="6" t="s">
        <v>105</v>
      </c>
      <c r="B119" s="6" t="s">
        <v>74</v>
      </c>
      <c r="C119" s="6" t="s">
        <v>64</v>
      </c>
      <c r="D119" s="6">
        <v>40</v>
      </c>
      <c r="E119" s="6">
        <f>COUNTBLANK(H119:O119)</f>
        <v>0</v>
      </c>
      <c r="F119" s="7" cm="1">
        <f t="array" ref="F119">SUMPRODUCT($H119:$O119,$H$2:$O$2)/SUMPRODUCT(--($H119:$O119&lt;&gt;""),$H$2:$O$2)</f>
        <v>1</v>
      </c>
      <c r="G119" s="7" cm="1">
        <f t="array" ref="G119">SUMPRODUCT($H119:$O119,$G$2:$N$2)/SUMPRODUCT(--($H119:$O119&lt;&gt;""),$G$2:$N$2)</f>
        <v>1.088565215</v>
      </c>
      <c r="H119" s="6">
        <v>1</v>
      </c>
      <c r="I119" s="6">
        <v>1.2719936000000001</v>
      </c>
      <c r="J119" s="6">
        <v>1</v>
      </c>
      <c r="K119" s="6">
        <v>1.5861653</v>
      </c>
      <c r="L119" s="6">
        <v>1</v>
      </c>
      <c r="M119" s="6">
        <v>0.76183889999999999</v>
      </c>
      <c r="N119" s="6">
        <v>1</v>
      </c>
      <c r="O119" s="6">
        <v>0.73426305999999997</v>
      </c>
    </row>
    <row r="120" spans="1:49" s="6" customFormat="1" x14ac:dyDescent="0.45">
      <c r="A120" s="6" t="s">
        <v>123</v>
      </c>
      <c r="B120" s="6" t="s">
        <v>32</v>
      </c>
      <c r="C120" s="6" t="s">
        <v>33</v>
      </c>
      <c r="D120" s="6">
        <v>40</v>
      </c>
      <c r="E120" s="6">
        <f>COUNTBLANK(H120:O120)</f>
        <v>0</v>
      </c>
      <c r="F120" s="7" cm="1">
        <f t="array" ref="F120">SUMPRODUCT($H120:$O120,$H$2:$O$2)/SUMPRODUCT(--($H120:$O120&lt;&gt;""),$H$2:$O$2)</f>
        <v>1.08305296396883</v>
      </c>
      <c r="G120" s="7" cm="1">
        <f t="array" ref="G120">SUMPRODUCT($H120:$O120,$G$2:$N$2)/SUMPRODUCT(--($H120:$O120&lt;&gt;""),$G$2:$N$2)</f>
        <v>1.19456969</v>
      </c>
      <c r="H120" s="6">
        <v>1.04688295777288</v>
      </c>
      <c r="I120" s="6">
        <v>1.3786191999999999</v>
      </c>
      <c r="J120" s="6">
        <v>1.1037918275262399</v>
      </c>
      <c r="K120" s="6">
        <v>1.7592603</v>
      </c>
      <c r="L120" s="6">
        <v>1.0918588104182301</v>
      </c>
      <c r="M120" s="6">
        <v>0.84657839999999995</v>
      </c>
      <c r="N120" s="6">
        <v>1.08967826015797</v>
      </c>
      <c r="O120" s="6">
        <v>0.79382085999999996</v>
      </c>
    </row>
    <row r="121" spans="1:49" s="6" customFormat="1" x14ac:dyDescent="0.45">
      <c r="A121" s="6" t="s">
        <v>60</v>
      </c>
      <c r="B121" s="6" t="s">
        <v>61</v>
      </c>
      <c r="C121" s="6" t="s">
        <v>33</v>
      </c>
      <c r="D121" s="6">
        <v>40</v>
      </c>
      <c r="E121" s="6">
        <f>COUNTBLANK(H121:O121)</f>
        <v>0</v>
      </c>
      <c r="F121" s="7" cm="1">
        <f t="array" ref="F121">SUMPRODUCT($H121:$O121,$H$2:$O$2)/SUMPRODUCT(--($H121:$O121&lt;&gt;""),$H$2:$O$2)</f>
        <v>1.0873413618304875</v>
      </c>
      <c r="G121" s="7" cm="1">
        <f t="array" ref="G121">SUMPRODUCT($H121:$O121,$G$2:$N$2)/SUMPRODUCT(--($H121:$O121&lt;&gt;""),$G$2:$N$2)</f>
        <v>1.1856811250000001</v>
      </c>
      <c r="H121" s="6">
        <v>1.00718049543068</v>
      </c>
      <c r="I121" s="6">
        <v>1.3296250999999999</v>
      </c>
      <c r="J121" s="6">
        <v>1.1149857304060999</v>
      </c>
      <c r="K121" s="6">
        <v>1.7640226999999999</v>
      </c>
      <c r="L121" s="6">
        <v>1.1336513994325399</v>
      </c>
      <c r="M121" s="6">
        <v>0.84857289999999996</v>
      </c>
      <c r="N121" s="6">
        <v>1.09354782205263</v>
      </c>
      <c r="O121" s="6">
        <v>0.80050379999999999</v>
      </c>
    </row>
    <row r="122" spans="1:49" s="6" customFormat="1" x14ac:dyDescent="0.45">
      <c r="A122" s="6" t="s">
        <v>73</v>
      </c>
      <c r="B122" s="6" t="s">
        <v>74</v>
      </c>
      <c r="C122" s="6" t="s">
        <v>64</v>
      </c>
      <c r="D122" s="6">
        <v>40</v>
      </c>
      <c r="E122" s="6">
        <f>COUNTBLANK(H122:O122)</f>
        <v>0</v>
      </c>
      <c r="F122" s="7" cm="1">
        <f t="array" ref="F122">SUMPRODUCT($H122:$O122,$H$2:$O$2)/SUMPRODUCT(--($H122:$O122&lt;&gt;""),$H$2:$O$2)</f>
        <v>1.16836652642699</v>
      </c>
      <c r="G122" s="7" cm="1">
        <f t="array" ref="G122">SUMPRODUCT($H122:$O122,$G$2:$N$2)/SUMPRODUCT(--($H122:$O122&lt;&gt;""),$G$2:$N$2)</f>
        <v>1.291109885</v>
      </c>
      <c r="H122" s="6">
        <v>1.0979657435868</v>
      </c>
      <c r="I122" s="6">
        <v>1.4751221999999999</v>
      </c>
      <c r="J122" s="6">
        <v>1.20095882300128</v>
      </c>
      <c r="K122" s="6">
        <v>1.9159656</v>
      </c>
      <c r="L122" s="6">
        <v>1.2088696578957401</v>
      </c>
      <c r="M122" s="6">
        <v>0.91245949999999998</v>
      </c>
      <c r="N122" s="6">
        <v>1.16567188122414</v>
      </c>
      <c r="O122" s="6">
        <v>0.86089223999999998</v>
      </c>
    </row>
    <row r="123" spans="1:49" s="6" customFormat="1" x14ac:dyDescent="0.45">
      <c r="A123" s="6" t="s">
        <v>142</v>
      </c>
      <c r="B123" s="6" t="s">
        <v>110</v>
      </c>
      <c r="C123" s="6" t="s">
        <v>111</v>
      </c>
      <c r="D123" s="6">
        <v>40</v>
      </c>
      <c r="E123" s="6">
        <f>COUNTBLANK(H123:O123)</f>
        <v>0</v>
      </c>
      <c r="F123" s="7" cm="1">
        <f t="array" ref="F123">SUMPRODUCT($H123:$O123,$H$2:$O$2)/SUMPRODUCT(--($H123:$O123&lt;&gt;""),$H$2:$O$2)</f>
        <v>1.1985680408901676</v>
      </c>
      <c r="G123" s="7" cm="1">
        <f t="array" ref="G123">SUMPRODUCT($H123:$O123,$G$2:$N$2)/SUMPRODUCT(--($H123:$O123&lt;&gt;""),$G$2:$N$2)</f>
        <v>1.3361048</v>
      </c>
      <c r="H123" s="6">
        <v>1.1622279562087501</v>
      </c>
      <c r="I123" s="6">
        <v>1.5664967000000001</v>
      </c>
      <c r="J123" s="6">
        <v>1.22273379400533</v>
      </c>
      <c r="K123" s="6">
        <v>1.9456694000000001</v>
      </c>
      <c r="L123" s="6">
        <v>1.1970202800666401</v>
      </c>
      <c r="M123" s="6">
        <v>0.93581530000000002</v>
      </c>
      <c r="N123" s="6">
        <v>1.2122901332799501</v>
      </c>
      <c r="O123" s="6">
        <v>0.89643779999999995</v>
      </c>
    </row>
    <row r="124" spans="1:49" s="6" customFormat="1" x14ac:dyDescent="0.45">
      <c r="A124" s="6" t="s">
        <v>96</v>
      </c>
      <c r="B124" s="6" t="s">
        <v>97</v>
      </c>
      <c r="C124" s="6" t="s">
        <v>98</v>
      </c>
      <c r="D124" s="6">
        <v>40</v>
      </c>
      <c r="E124" s="6">
        <f>COUNTBLANK(H124:O124)</f>
        <v>0</v>
      </c>
      <c r="F124" s="7" cm="1">
        <f t="array" ref="F124">SUMPRODUCT($H124:$O124,$H$2:$O$2)/SUMPRODUCT(--($H124:$O124&lt;&gt;""),$H$2:$O$2)</f>
        <v>1.2097223362494549</v>
      </c>
      <c r="G124" s="7" cm="1">
        <f t="array" ref="G124">SUMPRODUCT($H124:$O124,$G$2:$N$2)/SUMPRODUCT(--($H124:$O124&lt;&gt;""),$G$2:$N$2)</f>
        <v>1.3451122249999998</v>
      </c>
      <c r="H124" s="6">
        <v>1.11805415168392</v>
      </c>
      <c r="I124" s="6">
        <v>1.5112156999999999</v>
      </c>
      <c r="J124" s="6">
        <v>1.2373018544582499</v>
      </c>
      <c r="K124" s="6">
        <v>2.0069119999999998</v>
      </c>
      <c r="L124" s="6">
        <v>1.2482840484714599</v>
      </c>
      <c r="M124" s="6">
        <v>0.9527388</v>
      </c>
      <c r="N124" s="6">
        <v>1.2352492903841901</v>
      </c>
      <c r="O124" s="6">
        <v>0.90958240000000001</v>
      </c>
    </row>
    <row r="125" spans="1:49" s="6" customFormat="1" x14ac:dyDescent="0.45">
      <c r="A125" s="14" t="s">
        <v>80</v>
      </c>
      <c r="B125" s="14" t="s">
        <v>61</v>
      </c>
      <c r="C125" s="14" t="s">
        <v>33</v>
      </c>
      <c r="D125" s="14">
        <v>40</v>
      </c>
      <c r="E125" s="14">
        <f>COUNTBLANK(H125:O125)</f>
        <v>0</v>
      </c>
      <c r="F125" s="14" cm="1">
        <f t="array" ref="F125">SUMPRODUCT($H125:$O125,$H$2:$O$2)/SUMPRODUCT(--($H125:$O125&lt;&gt;""),$H$2:$O$2)</f>
        <v>1.2168759370800251</v>
      </c>
      <c r="G125" s="14" cm="1">
        <f t="array" ref="G125">SUMPRODUCT($H125:$O125,$G$2:$N$2)/SUMPRODUCT(--($H125:$O125&lt;&gt;""),$G$2:$N$2)</f>
        <v>1.2205857875000001</v>
      </c>
      <c r="H125" s="14">
        <v>1.04290916411771</v>
      </c>
      <c r="I125" s="14">
        <v>1.3632120999999999</v>
      </c>
      <c r="J125" s="14">
        <v>1.13792204453977</v>
      </c>
      <c r="K125" s="14">
        <v>1.7806038</v>
      </c>
      <c r="L125" s="14">
        <v>1.35536023904658</v>
      </c>
      <c r="M125" s="14">
        <v>0.87988639999999996</v>
      </c>
      <c r="N125" s="14">
        <v>1.3313123006160399</v>
      </c>
      <c r="O125" s="14">
        <v>0.85864085000000001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</row>
    <row r="126" spans="1:49" s="6" customFormat="1" x14ac:dyDescent="0.45">
      <c r="A126" s="6" t="s">
        <v>125</v>
      </c>
      <c r="B126" s="6" t="s">
        <v>67</v>
      </c>
      <c r="C126" s="6" t="s">
        <v>126</v>
      </c>
      <c r="D126" s="6">
        <v>40</v>
      </c>
      <c r="E126" s="6">
        <f>COUNTBLANK(H126:O126)</f>
        <v>0</v>
      </c>
      <c r="F126" s="7" cm="1">
        <f t="array" ref="F126">SUMPRODUCT($H126:$O126,$H$2:$O$2)/SUMPRODUCT(--($H126:$O126&lt;&gt;""),$H$2:$O$2)</f>
        <v>1.246213103289955</v>
      </c>
      <c r="G126" s="7" cm="1">
        <f t="array" ref="G126">SUMPRODUCT($H126:$O126,$G$2:$N$2)/SUMPRODUCT(--($H126:$O126&lt;&gt;""),$G$2:$N$2)</f>
        <v>1.3569050675000001</v>
      </c>
      <c r="H126" s="6">
        <v>1.17267367070064</v>
      </c>
      <c r="I126" s="6">
        <v>1.5480119000000001</v>
      </c>
      <c r="J126" s="6">
        <v>1.2717338754112499</v>
      </c>
      <c r="K126" s="6">
        <v>1.9808201000000001</v>
      </c>
      <c r="L126" s="6">
        <v>1.29647588792758</v>
      </c>
      <c r="M126" s="6">
        <v>0.97864496999999995</v>
      </c>
      <c r="N126" s="6">
        <v>1.2439689791203501</v>
      </c>
      <c r="O126" s="6">
        <v>0.9201433</v>
      </c>
    </row>
    <row r="127" spans="1:49" s="6" customFormat="1" x14ac:dyDescent="0.45">
      <c r="A127" s="6" t="s">
        <v>31</v>
      </c>
      <c r="B127" s="6" t="s">
        <v>32</v>
      </c>
      <c r="C127" s="6" t="s">
        <v>33</v>
      </c>
      <c r="D127" s="6">
        <v>40</v>
      </c>
      <c r="E127" s="6">
        <f>COUNTBLANK(H127:O127)</f>
        <v>0</v>
      </c>
      <c r="F127" s="7" cm="1">
        <f t="array" ref="F127">SUMPRODUCT($H127:$O127,$H$2:$O$2)/SUMPRODUCT(--($H127:$O127&lt;&gt;""),$H$2:$O$2)</f>
        <v>1.2727780568420399</v>
      </c>
      <c r="G127" s="7" cm="1">
        <f t="array" ref="G127">SUMPRODUCT($H127:$O127,$G$2:$N$2)/SUMPRODUCT(--($H127:$O127&lt;&gt;""),$G$2:$N$2)</f>
        <v>1.4235312749999998</v>
      </c>
      <c r="H127" s="6">
        <v>1.2404002279142099</v>
      </c>
      <c r="I127" s="6">
        <v>1.6446414</v>
      </c>
      <c r="J127" s="6">
        <v>1.3083536477311899</v>
      </c>
      <c r="K127" s="6">
        <v>2.1180766000000002</v>
      </c>
      <c r="L127" s="6">
        <v>1.27574768783888</v>
      </c>
      <c r="M127" s="6">
        <v>1.0045118</v>
      </c>
      <c r="N127" s="6">
        <v>1.2666106638838801</v>
      </c>
      <c r="O127" s="6">
        <v>0.92689529999999998</v>
      </c>
    </row>
    <row r="128" spans="1:49" s="6" customFormat="1" x14ac:dyDescent="0.45">
      <c r="A128" s="6" t="s">
        <v>106</v>
      </c>
      <c r="B128" s="6" t="s">
        <v>97</v>
      </c>
      <c r="C128" s="6" t="s">
        <v>107</v>
      </c>
      <c r="D128" s="6">
        <v>40</v>
      </c>
      <c r="E128" s="6">
        <f>COUNTBLANK(H128:O128)</f>
        <v>0</v>
      </c>
      <c r="F128" s="7" cm="1">
        <f t="array" ref="F128">SUMPRODUCT($H128:$O128,$H$2:$O$2)/SUMPRODUCT(--($H128:$O128&lt;&gt;""),$H$2:$O$2)</f>
        <v>1.2921752761435874</v>
      </c>
      <c r="G128" s="7" cm="1">
        <f t="array" ref="G128">SUMPRODUCT($H128:$O128,$G$2:$N$2)/SUMPRODUCT(--($H128:$O128&lt;&gt;""),$G$2:$N$2)</f>
        <v>1.4565477999999998</v>
      </c>
      <c r="H128" s="6">
        <v>1.1968252401729</v>
      </c>
      <c r="I128" s="6">
        <v>1.6260687</v>
      </c>
      <c r="J128" s="6">
        <v>1.3314375918924899</v>
      </c>
      <c r="K128" s="6">
        <v>2.1717525000000002</v>
      </c>
      <c r="L128" s="6">
        <v>1.33449941207384</v>
      </c>
      <c r="M128" s="6">
        <v>1.0434599</v>
      </c>
      <c r="N128" s="6">
        <v>1.3059388604351201</v>
      </c>
      <c r="O128" s="6">
        <v>0.98491010000000001</v>
      </c>
    </row>
    <row r="129" spans="1:49" s="6" customFormat="1" x14ac:dyDescent="0.45">
      <c r="A129" s="6" t="s">
        <v>99</v>
      </c>
      <c r="B129" s="6" t="s">
        <v>63</v>
      </c>
      <c r="C129" s="6" t="s">
        <v>64</v>
      </c>
      <c r="D129" s="6">
        <v>40</v>
      </c>
      <c r="E129" s="6">
        <f>COUNTBLANK(H129:O129)</f>
        <v>0</v>
      </c>
      <c r="F129" s="7" cm="1">
        <f t="array" ref="F129">SUMPRODUCT($H129:$O129,$H$2:$O$2)/SUMPRODUCT(--($H129:$O129&lt;&gt;""),$H$2:$O$2)</f>
        <v>1.3225007624224174</v>
      </c>
      <c r="G129" s="7" cm="1">
        <f t="array" ref="G129">SUMPRODUCT($H129:$O129,$G$2:$N$2)/SUMPRODUCT(--($H129:$O129&lt;&gt;""),$G$2:$N$2)</f>
        <v>1.2204068000000001</v>
      </c>
      <c r="H129" s="6">
        <v>1.0234383711031301</v>
      </c>
      <c r="I129" s="6">
        <v>1.3648560999999999</v>
      </c>
      <c r="J129" s="6">
        <v>1.1501708869920899</v>
      </c>
      <c r="K129" s="6">
        <v>1.7619019</v>
      </c>
      <c r="L129" s="6">
        <v>1.8140881911583699</v>
      </c>
      <c r="M129" s="6">
        <v>0.90460499999999999</v>
      </c>
      <c r="N129" s="6">
        <v>1.30230560043608</v>
      </c>
      <c r="O129" s="6">
        <v>0.85026420000000003</v>
      </c>
    </row>
    <row r="130" spans="1:49" s="6" customFormat="1" x14ac:dyDescent="0.45">
      <c r="A130" s="6" t="s">
        <v>43</v>
      </c>
      <c r="B130" s="6" t="s">
        <v>44</v>
      </c>
      <c r="C130" s="6" t="s">
        <v>45</v>
      </c>
      <c r="D130" s="6">
        <v>40</v>
      </c>
      <c r="E130" s="6">
        <f>COUNTBLANK(H130:O130)</f>
        <v>0</v>
      </c>
      <c r="F130" s="7" cm="1">
        <f t="array" ref="F130">SUMPRODUCT($H130:$O130,$H$2:$O$2)/SUMPRODUCT(--($H130:$O130&lt;&gt;""),$H$2:$O$2)</f>
        <v>1.3274340616091027</v>
      </c>
      <c r="G130" s="7" cm="1">
        <f t="array" ref="G130">SUMPRODUCT($H130:$O130,$G$2:$N$2)/SUMPRODUCT(--($H130:$O130&lt;&gt;""),$G$2:$N$2)</f>
        <v>1.4609485250000001</v>
      </c>
      <c r="H130" s="6">
        <v>1.19616062934279</v>
      </c>
      <c r="I130" s="6">
        <v>1.6425185</v>
      </c>
      <c r="J130" s="6">
        <v>1.3650003887067199</v>
      </c>
      <c r="K130" s="6">
        <v>2.1744688000000001</v>
      </c>
      <c r="L130" s="6">
        <v>1.41804514520783</v>
      </c>
      <c r="M130" s="6">
        <v>1.062581</v>
      </c>
      <c r="N130" s="6">
        <v>1.3305300831790701</v>
      </c>
      <c r="O130" s="6">
        <v>0.96422580000000002</v>
      </c>
    </row>
    <row r="131" spans="1:49" s="6" customFormat="1" x14ac:dyDescent="0.45">
      <c r="A131" s="6" t="s">
        <v>124</v>
      </c>
      <c r="B131" s="6" t="s">
        <v>67</v>
      </c>
      <c r="C131" s="6" t="s">
        <v>33</v>
      </c>
      <c r="D131" s="6">
        <v>40</v>
      </c>
      <c r="E131" s="6">
        <f>COUNTBLANK(H131:O131)</f>
        <v>0</v>
      </c>
      <c r="F131" s="7" cm="1">
        <f t="array" ref="F131">SUMPRODUCT($H131:$O131,$H$2:$O$2)/SUMPRODUCT(--($H131:$O131&lt;&gt;""),$H$2:$O$2)</f>
        <v>1.3601224995054375</v>
      </c>
      <c r="G131" s="7" cm="1">
        <f t="array" ref="G131">SUMPRODUCT($H131:$O131,$G$2:$N$2)/SUMPRODUCT(--($H131:$O131&lt;&gt;""),$G$2:$N$2)</f>
        <v>1.484940975</v>
      </c>
      <c r="H131" s="6">
        <v>1.2460864859710401</v>
      </c>
      <c r="I131" s="6">
        <v>1.6508223</v>
      </c>
      <c r="J131" s="6">
        <v>1.3974834446273501</v>
      </c>
      <c r="K131" s="6">
        <v>2.2049723000000001</v>
      </c>
      <c r="L131" s="6">
        <v>1.42031611927452</v>
      </c>
      <c r="M131" s="6">
        <v>1.0691758</v>
      </c>
      <c r="N131" s="6">
        <v>1.3766039481488399</v>
      </c>
      <c r="O131" s="6">
        <v>1.0147934999999999</v>
      </c>
    </row>
    <row r="132" spans="1:49" s="6" customFormat="1" x14ac:dyDescent="0.45">
      <c r="A132" s="6" t="s">
        <v>66</v>
      </c>
      <c r="B132" s="6" t="s">
        <v>67</v>
      </c>
      <c r="C132" s="6" t="s">
        <v>68</v>
      </c>
      <c r="D132" s="6">
        <v>40</v>
      </c>
      <c r="E132" s="6">
        <f>COUNTBLANK(H132:O132)</f>
        <v>0</v>
      </c>
      <c r="F132" s="7" cm="1">
        <f t="array" ref="F132">SUMPRODUCT($H132:$O132,$H$2:$O$2)/SUMPRODUCT(--($H132:$O132&lt;&gt;""),$H$2:$O$2)</f>
        <v>1.3665072484167051</v>
      </c>
      <c r="G132" s="7" cm="1">
        <f t="array" ref="G132">SUMPRODUCT($H132:$O132,$G$2:$N$2)/SUMPRODUCT(--($H132:$O132&lt;&gt;""),$G$2:$N$2)</f>
        <v>1.4762858375000001</v>
      </c>
      <c r="H132" s="6">
        <v>1.2685606104535301</v>
      </c>
      <c r="I132" s="6">
        <v>1.6835891999999999</v>
      </c>
      <c r="J132" s="6">
        <v>1.3919359976714201</v>
      </c>
      <c r="K132" s="6">
        <v>2.1694192999999999</v>
      </c>
      <c r="L132" s="6">
        <v>1.4444870303214199</v>
      </c>
      <c r="M132" s="6">
        <v>1.0630911999999999</v>
      </c>
      <c r="N132" s="6">
        <v>1.36104535522045</v>
      </c>
      <c r="O132" s="6">
        <v>0.98904365000000005</v>
      </c>
    </row>
    <row r="133" spans="1:49" s="6" customFormat="1" x14ac:dyDescent="0.45">
      <c r="A133" s="14" t="s">
        <v>112</v>
      </c>
      <c r="B133" s="14" t="s">
        <v>61</v>
      </c>
      <c r="C133" s="14" t="s">
        <v>33</v>
      </c>
      <c r="D133" s="14">
        <v>40</v>
      </c>
      <c r="E133" s="14">
        <f>COUNTBLANK(H133:O133)</f>
        <v>0</v>
      </c>
      <c r="F133" s="14" cm="1">
        <f t="array" ref="F133">SUMPRODUCT($H133:$O133,$H$2:$O$2)/SUMPRODUCT(--($H133:$O133&lt;&gt;""),$H$2:$O$2)</f>
        <v>1.3679262435819548</v>
      </c>
      <c r="G133" s="14" cm="1">
        <f t="array" ref="G133">SUMPRODUCT($H133:$O133,$G$2:$N$2)/SUMPRODUCT(--($H133:$O133&lt;&gt;""),$G$2:$N$2)</f>
        <v>1.4201330999999997</v>
      </c>
      <c r="H133" s="14">
        <v>1.2319834411241399</v>
      </c>
      <c r="I133" s="14">
        <v>1.6008605</v>
      </c>
      <c r="J133" s="14">
        <v>1.3436598661749499</v>
      </c>
      <c r="K133" s="14">
        <v>2.0882130000000001</v>
      </c>
      <c r="L133" s="14">
        <v>1.55887420063277</v>
      </c>
      <c r="M133" s="14">
        <v>1.0302066000000001</v>
      </c>
      <c r="N133" s="14">
        <v>1.33718746639596</v>
      </c>
      <c r="O133" s="14">
        <v>0.96125229999999995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</row>
    <row r="134" spans="1:49" s="6" customFormat="1" x14ac:dyDescent="0.45">
      <c r="A134" s="14" t="s">
        <v>113</v>
      </c>
      <c r="B134" s="14" t="s">
        <v>87</v>
      </c>
      <c r="C134" s="14" t="s">
        <v>114</v>
      </c>
      <c r="D134" s="14">
        <v>40</v>
      </c>
      <c r="E134" s="14">
        <f>COUNTBLANK(H134:O134)</f>
        <v>0</v>
      </c>
      <c r="F134" s="14" cm="1">
        <f t="array" ref="F134">SUMPRODUCT($H134:$O134,$H$2:$O$2)/SUMPRODUCT(--($H134:$O134&lt;&gt;""),$H$2:$O$2)</f>
        <v>1.3695706696997574</v>
      </c>
      <c r="G134" s="14" cm="1">
        <f t="array" ref="G134">SUMPRODUCT($H134:$O134,$G$2:$N$2)/SUMPRODUCT(--($H134:$O134&lt;&gt;""),$G$2:$N$2)</f>
        <v>1.411303575</v>
      </c>
      <c r="H134" s="14">
        <v>1.14240469508742</v>
      </c>
      <c r="I134" s="14">
        <v>1.5683644000000001</v>
      </c>
      <c r="J134" s="14">
        <v>1.3115196443477399</v>
      </c>
      <c r="K134" s="14">
        <v>2.0759892</v>
      </c>
      <c r="L134" s="14">
        <v>1.59840219250502</v>
      </c>
      <c r="M134" s="14">
        <v>1.0309334000000001</v>
      </c>
      <c r="N134" s="14">
        <v>1.42595614685885</v>
      </c>
      <c r="O134" s="14">
        <v>0.96992730000000005</v>
      </c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</row>
    <row r="135" spans="1:49" s="6" customFormat="1" x14ac:dyDescent="0.45">
      <c r="A135" s="6" t="s">
        <v>134</v>
      </c>
      <c r="B135" s="6" t="s">
        <v>44</v>
      </c>
      <c r="C135" s="6" t="s">
        <v>45</v>
      </c>
      <c r="D135" s="6">
        <v>40</v>
      </c>
      <c r="E135" s="6">
        <f>COUNTBLANK(H135:O135)</f>
        <v>0</v>
      </c>
      <c r="F135" s="7" cm="1">
        <f t="array" ref="F135">SUMPRODUCT($H135:$O135,$H$2:$O$2)/SUMPRODUCT(--($H135:$O135&lt;&gt;""),$H$2:$O$2)</f>
        <v>1.41136131565443</v>
      </c>
      <c r="G135" s="7" cm="1">
        <f t="array" ref="G135">SUMPRODUCT($H135:$O135,$G$2:$N$2)/SUMPRODUCT(--($H135:$O135&lt;&gt;""),$G$2:$N$2)</f>
        <v>1.549610975</v>
      </c>
      <c r="H135" s="6">
        <v>1.32035037906997</v>
      </c>
      <c r="I135" s="6">
        <v>1.757023</v>
      </c>
      <c r="J135" s="6">
        <v>1.4236408548825601</v>
      </c>
      <c r="K135" s="6">
        <v>2.270276</v>
      </c>
      <c r="L135" s="6">
        <v>1.45356224871136</v>
      </c>
      <c r="M135" s="6">
        <v>1.1085872999999999</v>
      </c>
      <c r="N135" s="6">
        <v>1.44789177995383</v>
      </c>
      <c r="O135" s="6">
        <v>1.0625576000000001</v>
      </c>
    </row>
    <row r="136" spans="1:49" s="6" customFormat="1" x14ac:dyDescent="0.45">
      <c r="A136" s="6" t="s">
        <v>62</v>
      </c>
      <c r="B136" s="6" t="s">
        <v>63</v>
      </c>
      <c r="C136" s="6" t="s">
        <v>64</v>
      </c>
      <c r="D136" s="6">
        <v>40</v>
      </c>
      <c r="E136" s="6">
        <f>COUNTBLANK(H136:O136)</f>
        <v>0</v>
      </c>
      <c r="F136" s="7" cm="1">
        <f t="array" ref="F136">SUMPRODUCT($H136:$O136,$H$2:$O$2)/SUMPRODUCT(--($H136:$O136&lt;&gt;""),$H$2:$O$2)</f>
        <v>1.4252141459154326</v>
      </c>
      <c r="G136" s="7" cm="1">
        <f t="array" ref="G136">SUMPRODUCT($H136:$O136,$G$2:$N$2)/SUMPRODUCT(--($H136:$O136&lt;&gt;""),$G$2:$N$2)</f>
        <v>1.4391094500000001</v>
      </c>
      <c r="H136" s="6">
        <v>1.2033606810684301</v>
      </c>
      <c r="I136" s="6">
        <v>1.6152818</v>
      </c>
      <c r="J136" s="6">
        <v>1.38881469578398</v>
      </c>
      <c r="K136" s="6">
        <v>2.1063097000000002</v>
      </c>
      <c r="L136" s="6">
        <v>1.5917745298267101</v>
      </c>
      <c r="M136" s="6">
        <v>1.0481837000000001</v>
      </c>
      <c r="N136" s="6">
        <v>1.5169066769826101</v>
      </c>
      <c r="O136" s="6">
        <v>0.98666259999999995</v>
      </c>
    </row>
    <row r="137" spans="1:49" s="6" customFormat="1" x14ac:dyDescent="0.45">
      <c r="A137" s="6" t="s">
        <v>109</v>
      </c>
      <c r="B137" s="6" t="s">
        <v>110</v>
      </c>
      <c r="C137" s="6" t="s">
        <v>111</v>
      </c>
      <c r="D137" s="6">
        <v>40</v>
      </c>
      <c r="E137" s="6">
        <f>COUNTBLANK(H137:O137)</f>
        <v>0</v>
      </c>
      <c r="F137" s="7" cm="1">
        <f t="array" ref="F137">SUMPRODUCT($H137:$O137,$H$2:$O$2)/SUMPRODUCT(--($H137:$O137&lt;&gt;""),$H$2:$O$2)</f>
        <v>1.4414320804284499</v>
      </c>
      <c r="G137" s="7" cm="1">
        <f t="array" ref="G137">SUMPRODUCT($H137:$O137,$G$2:$N$2)/SUMPRODUCT(--($H137:$O137&lt;&gt;""),$G$2:$N$2)</f>
        <v>1.5965229250000001</v>
      </c>
      <c r="H137" s="6">
        <v>1.3967838839150399</v>
      </c>
      <c r="I137" s="6">
        <v>1.8419905000000001</v>
      </c>
      <c r="J137" s="6">
        <v>1.4868958064434199</v>
      </c>
      <c r="K137" s="6">
        <v>2.3572229999999998</v>
      </c>
      <c r="L137" s="6">
        <v>1.46050349830196</v>
      </c>
      <c r="M137" s="6">
        <v>1.1201345</v>
      </c>
      <c r="N137" s="6">
        <v>1.4215451330533799</v>
      </c>
      <c r="O137" s="6">
        <v>1.0667437</v>
      </c>
    </row>
    <row r="138" spans="1:49" s="6" customFormat="1" x14ac:dyDescent="0.45">
      <c r="A138" s="6" t="s">
        <v>75</v>
      </c>
      <c r="B138" s="6" t="s">
        <v>67</v>
      </c>
      <c r="C138" s="6" t="s">
        <v>64</v>
      </c>
      <c r="D138" s="6">
        <v>40</v>
      </c>
      <c r="E138" s="6">
        <f>COUNTBLANK(H138:O138)</f>
        <v>0</v>
      </c>
      <c r="F138" s="7" cm="1">
        <f t="array" ref="F138">SUMPRODUCT($H138:$O138,$H$2:$O$2)/SUMPRODUCT(--($H138:$O138&lt;&gt;""),$H$2:$O$2)</f>
        <v>1.4486802078039827</v>
      </c>
      <c r="G138" s="7" cm="1">
        <f t="array" ref="G138">SUMPRODUCT($H138:$O138,$G$2:$N$2)/SUMPRODUCT(--($H138:$O138&lt;&gt;""),$G$2:$N$2)</f>
        <v>1.519880575</v>
      </c>
      <c r="H138" s="6">
        <v>1.31079887237493</v>
      </c>
      <c r="I138" s="6">
        <v>1.721125</v>
      </c>
      <c r="J138" s="6">
        <v>1.4451481155838399</v>
      </c>
      <c r="K138" s="6">
        <v>2.2279901999999998</v>
      </c>
      <c r="L138" s="6">
        <v>1.61252214995187</v>
      </c>
      <c r="M138" s="6">
        <v>1.1011489999999999</v>
      </c>
      <c r="N138" s="6">
        <v>1.42625169330529</v>
      </c>
      <c r="O138" s="6">
        <v>1.0292581000000001</v>
      </c>
    </row>
    <row r="139" spans="1:49" s="14" customFormat="1" x14ac:dyDescent="0.45">
      <c r="A139" s="6" t="s">
        <v>118</v>
      </c>
      <c r="B139" s="6" t="s">
        <v>70</v>
      </c>
      <c r="C139" s="6" t="s">
        <v>78</v>
      </c>
      <c r="D139" s="6">
        <v>40</v>
      </c>
      <c r="E139" s="6">
        <f>COUNTBLANK(H139:O139)</f>
        <v>0</v>
      </c>
      <c r="F139" s="7" cm="1">
        <f t="array" ref="F139">SUMPRODUCT($H139:$O139,$H$2:$O$2)/SUMPRODUCT(--($H139:$O139&lt;&gt;""),$H$2:$O$2)</f>
        <v>1.46056862405605</v>
      </c>
      <c r="G139" s="7" cm="1">
        <f t="array" ref="G139">SUMPRODUCT($H139:$O139,$G$2:$N$2)/SUMPRODUCT(--($H139:$O139&lt;&gt;""),$G$2:$N$2)</f>
        <v>1.5522744500000001</v>
      </c>
      <c r="H139" s="6">
        <v>1.5092803336516101</v>
      </c>
      <c r="I139" s="6">
        <v>1.8371139999999999</v>
      </c>
      <c r="J139" s="6">
        <v>1.4606285898112701</v>
      </c>
      <c r="K139" s="6">
        <v>2.2486185999999999</v>
      </c>
      <c r="L139" s="6">
        <v>1.47868404468475</v>
      </c>
      <c r="M139" s="6">
        <v>1.0947986000000001</v>
      </c>
      <c r="N139" s="6">
        <v>1.39368152807657</v>
      </c>
      <c r="O139" s="6">
        <v>1.0285666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</row>
    <row r="140" spans="1:49" s="6" customFormat="1" x14ac:dyDescent="0.45">
      <c r="A140" s="6" t="s">
        <v>59</v>
      </c>
      <c r="B140" s="6" t="s">
        <v>30</v>
      </c>
      <c r="C140" s="6" t="s">
        <v>28</v>
      </c>
      <c r="D140" s="6">
        <v>40</v>
      </c>
      <c r="E140" s="6">
        <f>COUNTBLANK(H140:O140)</f>
        <v>0</v>
      </c>
      <c r="F140" s="7" cm="1">
        <f t="array" ref="F140">SUMPRODUCT($H140:$O140,$H$2:$O$2)/SUMPRODUCT(--($H140:$O140&lt;&gt;""),$H$2:$O$2)</f>
        <v>1.5400566153049124</v>
      </c>
      <c r="G140" s="7" cm="1">
        <f t="array" ref="G140">SUMPRODUCT($H140:$O140,$G$2:$N$2)/SUMPRODUCT(--($H140:$O140&lt;&gt;""),$G$2:$N$2)</f>
        <v>1.6897476499999999</v>
      </c>
      <c r="H140" s="6">
        <v>1.3804530132346799</v>
      </c>
      <c r="I140" s="6">
        <v>1.8418804</v>
      </c>
      <c r="J140" s="6">
        <v>1.5975839717764799</v>
      </c>
      <c r="K140" s="6">
        <v>2.516222</v>
      </c>
      <c r="L140" s="6">
        <v>1.5569406118981299</v>
      </c>
      <c r="M140" s="6">
        <v>1.2268614</v>
      </c>
      <c r="N140" s="6">
        <v>1.62524886431036</v>
      </c>
      <c r="O140" s="6">
        <v>1.1740268</v>
      </c>
    </row>
    <row r="141" spans="1:49" s="6" customFormat="1" x14ac:dyDescent="0.45">
      <c r="A141" s="14" t="s">
        <v>86</v>
      </c>
      <c r="B141" s="14" t="s">
        <v>87</v>
      </c>
      <c r="C141" s="14" t="s">
        <v>88</v>
      </c>
      <c r="D141" s="14">
        <v>40</v>
      </c>
      <c r="E141" s="14">
        <f>COUNTBLANK(H141:O141)</f>
        <v>0</v>
      </c>
      <c r="F141" s="14" cm="1">
        <f t="array" ref="F141">SUMPRODUCT($H141:$O141,$H$2:$O$2)/SUMPRODUCT(--($H141:$O141&lt;&gt;""),$H$2:$O$2)</f>
        <v>1.5439504388250527</v>
      </c>
      <c r="G141" s="14" cm="1">
        <f t="array" ref="G141">SUMPRODUCT($H141:$O141,$G$2:$N$2)/SUMPRODUCT(--($H141:$O141&lt;&gt;""),$G$2:$N$2)</f>
        <v>1.664425375</v>
      </c>
      <c r="H141" s="14">
        <v>1.37123578274411</v>
      </c>
      <c r="I141" s="14">
        <v>1.8391354</v>
      </c>
      <c r="J141" s="14">
        <v>1.5704806430596401</v>
      </c>
      <c r="K141" s="14">
        <v>2.4698123999999999</v>
      </c>
      <c r="L141" s="14">
        <v>1.5841574577081701</v>
      </c>
      <c r="M141" s="14">
        <v>1.2131177</v>
      </c>
      <c r="N141" s="14">
        <v>1.6499278717882899</v>
      </c>
      <c r="O141" s="14">
        <v>1.1356360000000001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</row>
    <row r="142" spans="1:49" s="6" customFormat="1" x14ac:dyDescent="0.45">
      <c r="A142" s="6" t="s">
        <v>100</v>
      </c>
      <c r="B142" s="6" t="s">
        <v>101</v>
      </c>
      <c r="C142" s="6" t="s">
        <v>102</v>
      </c>
      <c r="D142" s="6">
        <v>40</v>
      </c>
      <c r="E142" s="6">
        <f>COUNTBLANK(H142:O142)</f>
        <v>0</v>
      </c>
      <c r="F142" s="7" cm="1">
        <f t="array" ref="F142">SUMPRODUCT($H142:$O142,$H$2:$O$2)/SUMPRODUCT(--($H142:$O142&lt;&gt;""),$H$2:$O$2)</f>
        <v>1.5517287519988001</v>
      </c>
      <c r="G142" s="7" cm="1">
        <f t="array" ref="G142">SUMPRODUCT($H142:$O142,$G$2:$N$2)/SUMPRODUCT(--($H142:$O142&lt;&gt;""),$G$2:$N$2)</f>
        <v>1.7211272999999998</v>
      </c>
      <c r="H142" s="6">
        <v>1.4778947542361101</v>
      </c>
      <c r="I142" s="6">
        <v>1.9743828999999999</v>
      </c>
      <c r="J142" s="6">
        <v>1.58444319790721</v>
      </c>
      <c r="K142" s="6">
        <v>2.5547588000000001</v>
      </c>
      <c r="L142" s="6">
        <v>1.57986151423428</v>
      </c>
      <c r="M142" s="6">
        <v>1.2158222000000001</v>
      </c>
      <c r="N142" s="6">
        <v>1.5647155416176</v>
      </c>
      <c r="O142" s="6">
        <v>1.1395453</v>
      </c>
    </row>
    <row r="143" spans="1:49" s="6" customFormat="1" x14ac:dyDescent="0.45">
      <c r="A143" s="6" t="s">
        <v>130</v>
      </c>
      <c r="B143" s="6" t="s">
        <v>63</v>
      </c>
      <c r="C143" s="6" t="s">
        <v>111</v>
      </c>
      <c r="D143" s="6">
        <v>40</v>
      </c>
      <c r="E143" s="6">
        <f>COUNTBLANK(H143:O143)</f>
        <v>0</v>
      </c>
      <c r="F143" s="7" cm="1">
        <f t="array" ref="F143">SUMPRODUCT($H143:$O143,$H$2:$O$2)/SUMPRODUCT(--($H143:$O143&lt;&gt;""),$H$2:$O$2)</f>
        <v>1.5562417453027826</v>
      </c>
      <c r="G143" s="7" cm="1">
        <f t="array" ref="G143">SUMPRODUCT($H143:$O143,$G$2:$N$2)/SUMPRODUCT(--($H143:$O143&lt;&gt;""),$G$2:$N$2)</f>
        <v>1.6410316749999998</v>
      </c>
      <c r="H143" s="6">
        <v>1.4068662151588101</v>
      </c>
      <c r="I143" s="6">
        <v>1.8444716000000001</v>
      </c>
      <c r="J143" s="6">
        <v>1.5672533956869501</v>
      </c>
      <c r="K143" s="6">
        <v>2.4215309999999999</v>
      </c>
      <c r="L143" s="6">
        <v>1.68927652409484</v>
      </c>
      <c r="M143" s="6">
        <v>1.1769510000000001</v>
      </c>
      <c r="N143" s="6">
        <v>1.56157084627053</v>
      </c>
      <c r="O143" s="6">
        <v>1.1211731</v>
      </c>
    </row>
    <row r="144" spans="1:49" s="6" customFormat="1" x14ac:dyDescent="0.45">
      <c r="A144" s="6" t="s">
        <v>76</v>
      </c>
      <c r="B144" s="6" t="s">
        <v>77</v>
      </c>
      <c r="C144" s="6" t="s">
        <v>78</v>
      </c>
      <c r="D144" s="6">
        <v>40</v>
      </c>
      <c r="E144" s="6">
        <f>COUNTBLANK(H144:O144)</f>
        <v>0</v>
      </c>
      <c r="F144" s="7" cm="1">
        <f t="array" ref="F144">SUMPRODUCT($H144:$O144,$H$2:$O$2)/SUMPRODUCT(--($H144:$O144&lt;&gt;""),$H$2:$O$2)</f>
        <v>1.5908625120218525</v>
      </c>
      <c r="G144" s="7" cm="1">
        <f t="array" ref="G144">SUMPRODUCT($H144:$O144,$G$2:$N$2)/SUMPRODUCT(--($H144:$O144&lt;&gt;""),$G$2:$N$2)</f>
        <v>1.7175762749999999</v>
      </c>
      <c r="H144" s="6">
        <v>1.5952156964583999</v>
      </c>
      <c r="I144" s="6">
        <v>1.9906317</v>
      </c>
      <c r="J144" s="6">
        <v>1.62294446781338</v>
      </c>
      <c r="K144" s="6">
        <v>2.5202393999999999</v>
      </c>
      <c r="L144" s="6">
        <v>1.5813488497277</v>
      </c>
      <c r="M144" s="6">
        <v>1.2075771</v>
      </c>
      <c r="N144" s="6">
        <v>1.5639410340879301</v>
      </c>
      <c r="O144" s="6">
        <v>1.1518569000000001</v>
      </c>
    </row>
    <row r="145" spans="1:49" s="6" customFormat="1" x14ac:dyDescent="0.45">
      <c r="A145" s="6" t="s">
        <v>40</v>
      </c>
      <c r="B145" s="6" t="s">
        <v>108</v>
      </c>
      <c r="C145" s="6" t="s">
        <v>42</v>
      </c>
      <c r="D145" s="6">
        <v>40</v>
      </c>
      <c r="E145" s="6">
        <f>COUNTBLANK(H145:O145)</f>
        <v>0</v>
      </c>
      <c r="F145" s="7" cm="1">
        <f t="array" ref="F145">SUMPRODUCT($H145:$O145,$H$2:$O$2)/SUMPRODUCT(--($H145:$O145&lt;&gt;""),$H$2:$O$2)</f>
        <v>1.61843987580059</v>
      </c>
      <c r="G145" s="7" cm="1">
        <f t="array" ref="G145">SUMPRODUCT($H145:$O145,$G$2:$N$2)/SUMPRODUCT(--($H145:$O145&lt;&gt;""),$G$2:$N$2)</f>
        <v>1.7588268249999999</v>
      </c>
      <c r="H145" s="6">
        <v>1.4978784072959199</v>
      </c>
      <c r="I145" s="6">
        <v>1.9851779000000001</v>
      </c>
      <c r="J145" s="6">
        <v>1.63843174768038</v>
      </c>
      <c r="K145" s="6">
        <v>2.5847354</v>
      </c>
      <c r="L145" s="6">
        <v>1.6551067267088</v>
      </c>
      <c r="M145" s="6">
        <v>1.2736645</v>
      </c>
      <c r="N145" s="6">
        <v>1.6823426215172601</v>
      </c>
      <c r="O145" s="6">
        <v>1.1917295000000001</v>
      </c>
    </row>
    <row r="146" spans="1:49" s="6" customFormat="1" x14ac:dyDescent="0.45">
      <c r="A146" s="6" t="s">
        <v>128</v>
      </c>
      <c r="B146" s="6" t="s">
        <v>67</v>
      </c>
      <c r="C146" s="6" t="s">
        <v>129</v>
      </c>
      <c r="D146" s="6">
        <v>40</v>
      </c>
      <c r="E146" s="6">
        <f>COUNTBLANK(H146:O146)</f>
        <v>0</v>
      </c>
      <c r="F146" s="7" cm="1">
        <f t="array" ref="F146">SUMPRODUCT($H146:$O146,$H$2:$O$2)/SUMPRODUCT(--($H146:$O146&lt;&gt;""),$H$2:$O$2)</f>
        <v>1.6257648195140078</v>
      </c>
      <c r="G146" s="7" cm="1">
        <f t="array" ref="G146">SUMPRODUCT($H146:$O146,$G$2:$N$2)/SUMPRODUCT(--($H146:$O146&lt;&gt;""),$G$2:$N$2)</f>
        <v>1.7876603499999997</v>
      </c>
      <c r="H146" s="6">
        <v>1.5773863436269899</v>
      </c>
      <c r="I146" s="6">
        <v>2.0764214999999999</v>
      </c>
      <c r="J146" s="6">
        <v>1.6474802381240901</v>
      </c>
      <c r="K146" s="6">
        <v>2.619529</v>
      </c>
      <c r="L146" s="6">
        <v>1.6443540484333301</v>
      </c>
      <c r="M146" s="6">
        <v>1.2544233</v>
      </c>
      <c r="N146" s="6">
        <v>1.63383864787162</v>
      </c>
      <c r="O146" s="6">
        <v>1.2002676000000001</v>
      </c>
    </row>
    <row r="147" spans="1:49" s="6" customFormat="1" x14ac:dyDescent="0.45">
      <c r="A147" s="6" t="s">
        <v>18</v>
      </c>
      <c r="B147" s="6" t="s">
        <v>19</v>
      </c>
      <c r="C147" s="6" t="s">
        <v>20</v>
      </c>
      <c r="D147" s="6">
        <v>40</v>
      </c>
      <c r="E147" s="6">
        <f>COUNTBLANK(H147:O147)</f>
        <v>0</v>
      </c>
      <c r="F147" s="7" cm="1">
        <f t="array" ref="F147">SUMPRODUCT($H147:$O147,$H$2:$O$2)/SUMPRODUCT(--($H147:$O147&lt;&gt;""),$H$2:$O$2)</f>
        <v>1.6291641686616674</v>
      </c>
      <c r="G147" s="7" cm="1">
        <f t="array" ref="G147">SUMPRODUCT($H147:$O147,$G$2:$N$2)/SUMPRODUCT(--($H147:$O147&lt;&gt;""),$G$2:$N$2)</f>
        <v>1.7720209499999999</v>
      </c>
      <c r="H147" s="6">
        <v>1.5218651126537299</v>
      </c>
      <c r="I147" s="6">
        <v>2.0499892000000002</v>
      </c>
      <c r="J147" s="6">
        <v>1.6741912609829199</v>
      </c>
      <c r="K147" s="6">
        <v>2.5854553999999998</v>
      </c>
      <c r="L147" s="6">
        <v>1.6866438403444199</v>
      </c>
      <c r="M147" s="6">
        <v>1.2651273000000001</v>
      </c>
      <c r="N147" s="6">
        <v>1.6339564606656001</v>
      </c>
      <c r="O147" s="6">
        <v>1.1875119000000001</v>
      </c>
    </row>
    <row r="148" spans="1:49" s="6" customFormat="1" x14ac:dyDescent="0.45">
      <c r="A148" s="6" t="s">
        <v>138</v>
      </c>
      <c r="B148" s="6" t="s">
        <v>84</v>
      </c>
      <c r="C148" s="6" t="s">
        <v>85</v>
      </c>
      <c r="D148" s="6">
        <v>40</v>
      </c>
      <c r="E148" s="6">
        <f>COUNTBLANK(H148:O148)</f>
        <v>0</v>
      </c>
      <c r="F148" s="7" cm="1">
        <f t="array" ref="F148">SUMPRODUCT($H148:$O148,$H$2:$O$2)/SUMPRODUCT(--($H148:$O148&lt;&gt;""),$H$2:$O$2)</f>
        <v>1.6984676974863451</v>
      </c>
      <c r="G148" s="7" cm="1">
        <f t="array" ref="G148">SUMPRODUCT($H148:$O148,$G$2:$N$2)/SUMPRODUCT(--($H148:$O148&lt;&gt;""),$G$2:$N$2)</f>
        <v>1.8357973000000001</v>
      </c>
      <c r="H148" s="6">
        <v>1.50649560820949</v>
      </c>
      <c r="I148" s="6">
        <v>2.0291890000000001</v>
      </c>
      <c r="J148" s="6">
        <v>1.71170211401487</v>
      </c>
      <c r="K148" s="6">
        <v>2.7066037999999999</v>
      </c>
      <c r="L148" s="6">
        <v>1.74923552507137</v>
      </c>
      <c r="M148" s="6">
        <v>1.3340437000000001</v>
      </c>
      <c r="N148" s="6">
        <v>1.82643754264965</v>
      </c>
      <c r="O148" s="6">
        <v>1.2733527</v>
      </c>
    </row>
    <row r="149" spans="1:49" s="6" customFormat="1" x14ac:dyDescent="0.45">
      <c r="A149" s="6" t="s">
        <v>69</v>
      </c>
      <c r="B149" s="6" t="s">
        <v>70</v>
      </c>
      <c r="C149" s="6" t="s">
        <v>71</v>
      </c>
      <c r="D149" s="6">
        <v>40</v>
      </c>
      <c r="E149" s="6">
        <f>COUNTBLANK(H149:O149)</f>
        <v>4</v>
      </c>
      <c r="F149" s="7" cm="1">
        <f t="array" ref="F149">SUMPRODUCT($H149:$O149,$H$2:$O$2)/SUMPRODUCT(--($H149:$O149&lt;&gt;""),$H$2:$O$2)</f>
        <v>1.718400242964655</v>
      </c>
      <c r="G149" s="7" t="e" cm="1">
        <f t="array" ref="G149">SUMPRODUCT($H149:$O149,$G$2:$N$2)/SUMPRODUCT(--($H149:$O149&lt;&gt;""),$G$2:$N$2)</f>
        <v>#DIV/0!</v>
      </c>
      <c r="H149" s="6">
        <v>1.8060740184540101</v>
      </c>
      <c r="J149" s="6">
        <v>1.71426927978795</v>
      </c>
      <c r="L149" s="6">
        <v>1.7065733733549999</v>
      </c>
      <c r="N149" s="6">
        <v>1.64668430026166</v>
      </c>
    </row>
    <row r="150" spans="1:49" s="6" customFormat="1" x14ac:dyDescent="0.45">
      <c r="A150" s="6" t="s">
        <v>21</v>
      </c>
      <c r="B150" s="6" t="s">
        <v>22</v>
      </c>
      <c r="C150" s="6" t="s">
        <v>23</v>
      </c>
      <c r="D150" s="6">
        <v>40</v>
      </c>
      <c r="E150" s="6">
        <f>COUNTBLANK(H150:O150)</f>
        <v>0</v>
      </c>
      <c r="F150" s="7" cm="1">
        <f t="array" ref="F150">SUMPRODUCT($H150:$O150,$H$2:$O$2)/SUMPRODUCT(--($H150:$O150&lt;&gt;""),$H$2:$O$2)</f>
        <v>1.74052627361528</v>
      </c>
      <c r="G150" s="7" cm="1">
        <f t="array" ref="G150">SUMPRODUCT($H150:$O150,$G$2:$N$2)/SUMPRODUCT(--($H150:$O150&lt;&gt;""),$G$2:$N$2)</f>
        <v>1.9137215999999997</v>
      </c>
      <c r="H150" s="6">
        <v>1.5680718622587899</v>
      </c>
      <c r="I150" s="6">
        <v>2.1288111000000001</v>
      </c>
      <c r="J150" s="6">
        <v>1.7807347263779501</v>
      </c>
      <c r="K150" s="6">
        <v>2.8108740000000001</v>
      </c>
      <c r="L150" s="6">
        <v>1.8055605993888399</v>
      </c>
      <c r="M150" s="6">
        <v>1.3835942000000001</v>
      </c>
      <c r="N150" s="6">
        <v>1.8077379064355401</v>
      </c>
      <c r="O150" s="6">
        <v>1.3316071</v>
      </c>
    </row>
    <row r="151" spans="1:49" s="6" customFormat="1" x14ac:dyDescent="0.45">
      <c r="A151" s="6" t="s">
        <v>29</v>
      </c>
      <c r="B151" s="6" t="s">
        <v>30</v>
      </c>
      <c r="C151" s="6" t="s">
        <v>28</v>
      </c>
      <c r="D151" s="6">
        <v>40</v>
      </c>
      <c r="E151" s="6">
        <f>COUNTBLANK(H151:O151)</f>
        <v>0</v>
      </c>
      <c r="F151" s="7" cm="1">
        <f t="array" ref="F151">SUMPRODUCT($H151:$O151,$H$2:$O$2)/SUMPRODUCT(--($H151:$O151&lt;&gt;""),$H$2:$O$2)</f>
        <v>1.7590722774856098</v>
      </c>
      <c r="G151" s="7" cm="1">
        <f t="array" ref="G151">SUMPRODUCT($H151:$O151,$G$2:$N$2)/SUMPRODUCT(--($H151:$O151&lt;&gt;""),$G$2:$N$2)</f>
        <v>1.7822370999999999</v>
      </c>
      <c r="H151" s="6">
        <v>1.4475953071865599</v>
      </c>
      <c r="I151" s="6">
        <v>1.9458587000000001</v>
      </c>
      <c r="J151" s="6">
        <v>1.6631250947227201</v>
      </c>
      <c r="K151" s="6">
        <v>2.6152696999999998</v>
      </c>
      <c r="L151" s="6">
        <v>2.1145469221345898</v>
      </c>
      <c r="M151" s="6">
        <v>1.3130862999999999</v>
      </c>
      <c r="N151" s="6">
        <v>1.81102178589857</v>
      </c>
      <c r="O151" s="6">
        <v>1.2547337000000001</v>
      </c>
    </row>
    <row r="152" spans="1:49" s="6" customFormat="1" x14ac:dyDescent="0.45">
      <c r="A152" s="6" t="s">
        <v>120</v>
      </c>
      <c r="B152" s="6" t="s">
        <v>58</v>
      </c>
      <c r="C152" s="6" t="s">
        <v>92</v>
      </c>
      <c r="D152" s="6">
        <v>40</v>
      </c>
      <c r="E152" s="6">
        <f>COUNTBLANK(H152:O152)</f>
        <v>0</v>
      </c>
      <c r="F152" s="7" cm="1">
        <f t="array" ref="F152">SUMPRODUCT($H152:$O152,$H$2:$O$2)/SUMPRODUCT(--($H152:$O152&lt;&gt;""),$H$2:$O$2)</f>
        <v>1.7693672107572624</v>
      </c>
      <c r="G152" s="7" cm="1">
        <f t="array" ref="G152">SUMPRODUCT($H152:$O152,$G$2:$N$2)/SUMPRODUCT(--($H152:$O152&lt;&gt;""),$G$2:$N$2)</f>
        <v>1.9129223249999998</v>
      </c>
      <c r="H152" s="6">
        <v>1.59576334851674</v>
      </c>
      <c r="I152" s="6">
        <v>2.1317162999999999</v>
      </c>
      <c r="J152" s="6">
        <v>1.7783061600723</v>
      </c>
      <c r="K152" s="6">
        <v>2.8229861000000001</v>
      </c>
      <c r="L152" s="6">
        <v>1.75489231740991</v>
      </c>
      <c r="M152" s="6">
        <v>1.3703784000000001</v>
      </c>
      <c r="N152" s="6">
        <v>1.9485070170301</v>
      </c>
      <c r="O152" s="6">
        <v>1.3266085000000001</v>
      </c>
    </row>
    <row r="153" spans="1:49" s="6" customFormat="1" x14ac:dyDescent="0.45">
      <c r="A153" s="6" t="s">
        <v>115</v>
      </c>
      <c r="B153" s="6" t="s">
        <v>87</v>
      </c>
      <c r="C153" s="6" t="s">
        <v>95</v>
      </c>
      <c r="D153" s="6">
        <v>40</v>
      </c>
      <c r="E153" s="6">
        <f>COUNTBLANK(H153:O153)</f>
        <v>0</v>
      </c>
      <c r="F153" s="7" cm="1">
        <f t="array" ref="F153">SUMPRODUCT($H153:$O153,$H$2:$O$2)/SUMPRODUCT(--($H153:$O153&lt;&gt;""),$H$2:$O$2)</f>
        <v>1.7934436523898347</v>
      </c>
      <c r="G153" s="7" cm="1">
        <f t="array" ref="G153">SUMPRODUCT($H153:$O153,$G$2:$N$2)/SUMPRODUCT(--($H153:$O153&lt;&gt;""),$G$2:$N$2)</f>
        <v>1.8328364000000001</v>
      </c>
      <c r="H153" s="6">
        <v>1.48795472459999</v>
      </c>
      <c r="I153" s="6">
        <v>1.9747334999999999</v>
      </c>
      <c r="J153" s="6">
        <v>1.7281354432211999</v>
      </c>
      <c r="K153" s="6">
        <v>2.6814458000000001</v>
      </c>
      <c r="L153" s="6">
        <v>2.0904186115738899</v>
      </c>
      <c r="M153" s="6">
        <v>1.3356082</v>
      </c>
      <c r="N153" s="6">
        <v>1.86726583016426</v>
      </c>
      <c r="O153" s="6">
        <v>1.3395581000000001</v>
      </c>
    </row>
    <row r="154" spans="1:49" s="6" customFormat="1" x14ac:dyDescent="0.45">
      <c r="A154" s="6" t="s">
        <v>57</v>
      </c>
      <c r="B154" s="6" t="s">
        <v>58</v>
      </c>
      <c r="C154" s="6" t="s">
        <v>28</v>
      </c>
      <c r="D154" s="6">
        <v>40</v>
      </c>
      <c r="E154" s="6">
        <f>COUNTBLANK(H154:O154)</f>
        <v>0</v>
      </c>
      <c r="F154" s="7" cm="1">
        <f t="array" ref="F154">SUMPRODUCT($H154:$O154,$H$2:$O$2)/SUMPRODUCT(--($H154:$O154&lt;&gt;""),$H$2:$O$2)</f>
        <v>1.7983845417144251</v>
      </c>
      <c r="G154" s="7" cm="1">
        <f t="array" ref="G154">SUMPRODUCT($H154:$O154,$G$2:$N$2)/SUMPRODUCT(--($H154:$O154&lt;&gt;""),$G$2:$N$2)</f>
        <v>1.9420114749999999</v>
      </c>
      <c r="H154" s="6">
        <v>1.58247886347303</v>
      </c>
      <c r="I154" s="6">
        <v>2.1574862000000001</v>
      </c>
      <c r="J154" s="6">
        <v>1.81536986949662</v>
      </c>
      <c r="K154" s="6">
        <v>2.8595709999999999</v>
      </c>
      <c r="L154" s="6">
        <v>1.8117846093121199</v>
      </c>
      <c r="M154" s="6">
        <v>1.3992834000000001</v>
      </c>
      <c r="N154" s="6">
        <v>1.9839048245759301</v>
      </c>
      <c r="O154" s="6">
        <v>1.3517053000000001</v>
      </c>
    </row>
    <row r="155" spans="1:49" s="6" customFormat="1" x14ac:dyDescent="0.45">
      <c r="A155" s="6" t="s">
        <v>27</v>
      </c>
      <c r="B155" s="6" t="s">
        <v>25</v>
      </c>
      <c r="C155" s="6" t="s">
        <v>28</v>
      </c>
      <c r="D155" s="6">
        <v>40</v>
      </c>
      <c r="E155" s="6">
        <f>COUNTBLANK(H155:O155)</f>
        <v>0</v>
      </c>
      <c r="F155" s="7" cm="1">
        <f t="array" ref="F155">SUMPRODUCT($H155:$O155,$H$2:$O$2)/SUMPRODUCT(--($H155:$O155&lt;&gt;""),$H$2:$O$2)</f>
        <v>1.8150498393495502</v>
      </c>
      <c r="G155" s="7" cm="1">
        <f t="array" ref="G155">SUMPRODUCT($H155:$O155,$G$2:$N$2)/SUMPRODUCT(--($H155:$O155&lt;&gt;""),$G$2:$N$2)</f>
        <v>1.8741910499999999</v>
      </c>
      <c r="H155" s="6">
        <v>1.4561736229090001</v>
      </c>
      <c r="I155" s="6">
        <v>1.9966090999999999</v>
      </c>
      <c r="J155" s="6">
        <v>1.75978906181902</v>
      </c>
      <c r="K155" s="6">
        <v>2.7482726999999998</v>
      </c>
      <c r="L155" s="6">
        <v>2.20616636778393</v>
      </c>
      <c r="M155" s="6">
        <v>1.4073747000000001</v>
      </c>
      <c r="N155" s="6">
        <v>1.8380703048862499</v>
      </c>
      <c r="O155" s="6">
        <v>1.3445077000000001</v>
      </c>
    </row>
    <row r="156" spans="1:49" s="6" customFormat="1" x14ac:dyDescent="0.45">
      <c r="A156" s="6" t="s">
        <v>24</v>
      </c>
      <c r="B156" s="6" t="s">
        <v>25</v>
      </c>
      <c r="C156" s="6" t="s">
        <v>26</v>
      </c>
      <c r="D156" s="6">
        <v>40</v>
      </c>
      <c r="E156" s="6">
        <f>COUNTBLANK(H156:O156)</f>
        <v>0</v>
      </c>
      <c r="F156" s="7" cm="1">
        <f t="array" ref="F156">SUMPRODUCT($H156:$O156,$H$2:$O$2)/SUMPRODUCT(--($H156:$O156&lt;&gt;""),$H$2:$O$2)</f>
        <v>1.8368575491741026</v>
      </c>
      <c r="G156" s="7" cm="1">
        <f t="array" ref="G156">SUMPRODUCT($H156:$O156,$G$2:$N$2)/SUMPRODUCT(--($H156:$O156&lt;&gt;""),$G$2:$N$2)</f>
        <v>2.0505886000000002</v>
      </c>
      <c r="H156" s="6">
        <v>1.6986067201038599</v>
      </c>
      <c r="I156" s="6">
        <v>2.3279774</v>
      </c>
      <c r="J156" s="6">
        <v>1.86580967086618</v>
      </c>
      <c r="K156" s="6">
        <v>3.0095562999999999</v>
      </c>
      <c r="L156" s="6">
        <v>1.89526775654663</v>
      </c>
      <c r="M156" s="6">
        <v>1.4565337</v>
      </c>
      <c r="N156" s="6">
        <v>1.88774604917974</v>
      </c>
      <c r="O156" s="6">
        <v>1.4082870000000001</v>
      </c>
    </row>
    <row r="157" spans="1:49" s="14" customFormat="1" x14ac:dyDescent="0.45">
      <c r="A157" s="6" t="s">
        <v>51</v>
      </c>
      <c r="B157" s="6" t="s">
        <v>52</v>
      </c>
      <c r="C157" s="6" t="s">
        <v>53</v>
      </c>
      <c r="D157" s="6">
        <v>40</v>
      </c>
      <c r="E157" s="6">
        <f>COUNTBLANK(H157:O157)</f>
        <v>0</v>
      </c>
      <c r="F157" s="7" cm="1">
        <f t="array" ref="F157">SUMPRODUCT($H157:$O157,$H$2:$O$2)/SUMPRODUCT(--($H157:$O157&lt;&gt;""),$H$2:$O$2)</f>
        <v>1.9150079178889676</v>
      </c>
      <c r="G157" s="7" cm="1">
        <f t="array" ref="G157">SUMPRODUCT($H157:$O157,$G$2:$N$2)/SUMPRODUCT(--($H157:$O157&lt;&gt;""),$G$2:$N$2)</f>
        <v>2.1325196499999999</v>
      </c>
      <c r="H157" s="6">
        <v>1.7344431000123299</v>
      </c>
      <c r="I157" s="6">
        <v>2.3962557000000002</v>
      </c>
      <c r="J157" s="6">
        <v>1.97402418253144</v>
      </c>
      <c r="K157" s="6">
        <v>3.1544637999999998</v>
      </c>
      <c r="L157" s="6">
        <v>1.9201626128929301</v>
      </c>
      <c r="M157" s="6">
        <v>1.5256620000000001</v>
      </c>
      <c r="N157" s="6">
        <v>2.0314017761191701</v>
      </c>
      <c r="O157" s="6">
        <v>1.4536971000000001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</row>
    <row r="158" spans="1:49" s="6" customFormat="1" x14ac:dyDescent="0.45">
      <c r="A158" s="6" t="s">
        <v>119</v>
      </c>
      <c r="B158" s="6" t="s">
        <v>22</v>
      </c>
      <c r="C158" s="6" t="s">
        <v>28</v>
      </c>
      <c r="D158" s="6">
        <v>40</v>
      </c>
      <c r="E158" s="6">
        <f>COUNTBLANK(H158:O158)</f>
        <v>0</v>
      </c>
      <c r="F158" s="7" cm="1">
        <f t="array" ref="F158">SUMPRODUCT($H158:$O158,$H$2:$O$2)/SUMPRODUCT(--($H158:$O158&lt;&gt;""),$H$2:$O$2)</f>
        <v>1.9281017925029749</v>
      </c>
      <c r="G158" s="7" cm="1">
        <f t="array" ref="G158">SUMPRODUCT($H158:$O158,$G$2:$N$2)/SUMPRODUCT(--($H158:$O158&lt;&gt;""),$G$2:$N$2)</f>
        <v>2.0550918</v>
      </c>
      <c r="H158" s="6">
        <v>1.7076787943741201</v>
      </c>
      <c r="I158" s="6">
        <v>2.2705798000000001</v>
      </c>
      <c r="J158" s="6">
        <v>1.9335415553661</v>
      </c>
      <c r="K158" s="6">
        <v>3.0148356000000001</v>
      </c>
      <c r="L158" s="6">
        <v>2.03336025666529</v>
      </c>
      <c r="M158" s="6">
        <v>1.5085514</v>
      </c>
      <c r="N158" s="6">
        <v>2.0378265636063899</v>
      </c>
      <c r="O158" s="6">
        <v>1.4264003999999999</v>
      </c>
    </row>
    <row r="159" spans="1:49" s="6" customFormat="1" x14ac:dyDescent="0.45">
      <c r="A159" s="6" t="s">
        <v>135</v>
      </c>
      <c r="B159" s="6" t="s">
        <v>30</v>
      </c>
      <c r="C159" s="6" t="s">
        <v>28</v>
      </c>
      <c r="D159" s="6">
        <v>40</v>
      </c>
      <c r="E159" s="6">
        <f>COUNTBLANK(H159:O159)</f>
        <v>0</v>
      </c>
      <c r="F159" s="7" cm="1">
        <f t="array" ref="F159">SUMPRODUCT($H159:$O159,$H$2:$O$2)/SUMPRODUCT(--($H159:$O159&lt;&gt;""),$H$2:$O$2)</f>
        <v>1.9586701577585277</v>
      </c>
      <c r="G159" s="7" cm="1">
        <f t="array" ref="G159">SUMPRODUCT($H159:$O159,$G$2:$N$2)/SUMPRODUCT(--($H159:$O159&lt;&gt;""),$G$2:$N$2)</f>
        <v>2.1033248749999998</v>
      </c>
      <c r="H159" s="6">
        <v>1.7316361652895</v>
      </c>
      <c r="I159" s="6">
        <v>2.3022822999999999</v>
      </c>
      <c r="J159" s="6">
        <v>2.0087831359392401</v>
      </c>
      <c r="K159" s="6">
        <v>3.112619</v>
      </c>
      <c r="L159" s="6">
        <v>1.98812011811905</v>
      </c>
      <c r="M159" s="6">
        <v>1.5298992</v>
      </c>
      <c r="N159" s="6">
        <v>2.1061412116863201</v>
      </c>
      <c r="O159" s="6">
        <v>1.468499</v>
      </c>
    </row>
    <row r="160" spans="1:49" s="14" customFormat="1" x14ac:dyDescent="0.45">
      <c r="A160" s="6" t="s">
        <v>79</v>
      </c>
      <c r="B160" s="6" t="s">
        <v>35</v>
      </c>
      <c r="C160" s="6" t="s">
        <v>28</v>
      </c>
      <c r="D160" s="6">
        <v>40</v>
      </c>
      <c r="E160" s="6">
        <f>COUNTBLANK(H160:O160)</f>
        <v>0</v>
      </c>
      <c r="F160" s="7" cm="1">
        <f t="array" ref="F160">SUMPRODUCT($H160:$O160,$H$2:$O$2)/SUMPRODUCT(--($H160:$O160&lt;&gt;""),$H$2:$O$2)</f>
        <v>1.9870464719044076</v>
      </c>
      <c r="G160" s="7" cm="1">
        <f t="array" ref="G160">SUMPRODUCT($H160:$O160,$G$2:$N$2)/SUMPRODUCT(--($H160:$O160&lt;&gt;""),$G$2:$N$2)</f>
        <v>2.0303577250000004</v>
      </c>
      <c r="H160" s="6">
        <v>1.5738176229960199</v>
      </c>
      <c r="I160" s="6">
        <v>2.1502416000000002</v>
      </c>
      <c r="J160" s="6">
        <v>1.9126683316053099</v>
      </c>
      <c r="K160" s="6">
        <v>3.0128973000000001</v>
      </c>
      <c r="L160" s="6">
        <v>2.5781229147620799</v>
      </c>
      <c r="M160" s="6">
        <v>1.5332874999999999</v>
      </c>
      <c r="N160" s="6">
        <v>1.88357701825422</v>
      </c>
      <c r="O160" s="6">
        <v>1.4250045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</row>
    <row r="161" spans="1:49" s="6" customFormat="1" x14ac:dyDescent="0.45">
      <c r="A161" s="6" t="s">
        <v>103</v>
      </c>
      <c r="B161" s="6" t="s">
        <v>25</v>
      </c>
      <c r="C161" s="6" t="s">
        <v>104</v>
      </c>
      <c r="D161" s="6">
        <v>40</v>
      </c>
      <c r="E161" s="6">
        <f>COUNTBLANK(H161:O161)</f>
        <v>0</v>
      </c>
      <c r="F161" s="7" cm="1">
        <f t="array" ref="F161">SUMPRODUCT($H161:$O161,$H$2:$O$2)/SUMPRODUCT(--($H161:$O161&lt;&gt;""),$H$2:$O$2)</f>
        <v>1.9969131193011502</v>
      </c>
      <c r="G161" s="7" cm="1">
        <f t="array" ref="G161">SUMPRODUCT($H161:$O161,$G$2:$N$2)/SUMPRODUCT(--($H161:$O161&lt;&gt;""),$G$2:$N$2)</f>
        <v>2.1991138499999998</v>
      </c>
      <c r="H161" s="6">
        <v>1.8265571908306999</v>
      </c>
      <c r="I161" s="6">
        <v>2.4748173000000002</v>
      </c>
      <c r="J161" s="6">
        <v>2.0526959363264301</v>
      </c>
      <c r="K161" s="6">
        <v>3.2479171999999998</v>
      </c>
      <c r="L161" s="6">
        <v>2.0604173506520902</v>
      </c>
      <c r="M161" s="6">
        <v>1.5591595</v>
      </c>
      <c r="N161" s="6">
        <v>2.0479819993953798</v>
      </c>
      <c r="O161" s="6">
        <v>1.5145614000000001</v>
      </c>
    </row>
    <row r="162" spans="1:49" s="14" customFormat="1" x14ac:dyDescent="0.45">
      <c r="A162" s="6" t="s">
        <v>83</v>
      </c>
      <c r="B162" s="6" t="s">
        <v>84</v>
      </c>
      <c r="C162" s="6" t="s">
        <v>85</v>
      </c>
      <c r="D162" s="6">
        <v>40</v>
      </c>
      <c r="E162" s="6">
        <f>COUNTBLANK(H162:O162)</f>
        <v>0</v>
      </c>
      <c r="F162" s="7" cm="1">
        <f t="array" ref="F162">SUMPRODUCT($H162:$O162,$H$2:$O$2)/SUMPRODUCT(--($H162:$O162&lt;&gt;""),$H$2:$O$2)</f>
        <v>2.0149382252188972</v>
      </c>
      <c r="G162" s="7" cm="1">
        <f t="array" ref="G162">SUMPRODUCT($H162:$O162,$G$2:$N$2)/SUMPRODUCT(--($H162:$O162&lt;&gt;""),$G$2:$N$2)</f>
        <v>2.1569026500000001</v>
      </c>
      <c r="H162" s="6">
        <v>1.79251885306423</v>
      </c>
      <c r="I162" s="6">
        <v>2.4133836999999998</v>
      </c>
      <c r="J162" s="6">
        <v>2.01549709569331</v>
      </c>
      <c r="K162" s="6">
        <v>3.1584017000000002</v>
      </c>
      <c r="L162" s="6">
        <v>2.1017373240872699</v>
      </c>
      <c r="M162" s="6">
        <v>1.5713822</v>
      </c>
      <c r="N162" s="6">
        <v>2.14999962803078</v>
      </c>
      <c r="O162" s="6">
        <v>1.484443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</row>
    <row r="163" spans="1:49" s="6" customFormat="1" x14ac:dyDescent="0.45">
      <c r="A163" s="6" t="s">
        <v>127</v>
      </c>
      <c r="B163" s="6" t="s">
        <v>58</v>
      </c>
      <c r="C163" s="6" t="s">
        <v>28</v>
      </c>
      <c r="D163" s="6">
        <v>40</v>
      </c>
      <c r="E163" s="6">
        <f>COUNTBLANK(H163:O163)</f>
        <v>0</v>
      </c>
      <c r="F163" s="7" cm="1">
        <f t="array" ref="F163">SUMPRODUCT($H163:$O163,$H$2:$O$2)/SUMPRODUCT(--($H163:$O163&lt;&gt;""),$H$2:$O$2)</f>
        <v>2.0310113572481625</v>
      </c>
      <c r="G163" s="7" cm="1">
        <f t="array" ref="G163">SUMPRODUCT($H163:$O163,$G$2:$N$2)/SUMPRODUCT(--($H163:$O163&lt;&gt;""),$G$2:$N$2)</f>
        <v>2.2595566750000002</v>
      </c>
      <c r="H163" s="6">
        <v>1.86322910965116</v>
      </c>
      <c r="I163" s="6">
        <v>2.5561530000000001</v>
      </c>
      <c r="J163" s="6">
        <v>2.08448036716949</v>
      </c>
      <c r="K163" s="6">
        <v>3.3324292</v>
      </c>
      <c r="L163" s="6">
        <v>2.0991392203611299</v>
      </c>
      <c r="M163" s="6">
        <v>1.6091707</v>
      </c>
      <c r="N163" s="6">
        <v>2.0771967318108699</v>
      </c>
      <c r="O163" s="6">
        <v>1.5404738</v>
      </c>
    </row>
    <row r="164" spans="1:49" s="6" customFormat="1" x14ac:dyDescent="0.45">
      <c r="A164" s="6" t="s">
        <v>65</v>
      </c>
      <c r="B164" s="6" t="s">
        <v>58</v>
      </c>
      <c r="C164" s="6" t="s">
        <v>28</v>
      </c>
      <c r="D164" s="6">
        <v>40</v>
      </c>
      <c r="E164" s="6">
        <f>COUNTBLANK(H164:O164)</f>
        <v>4</v>
      </c>
      <c r="F164" s="7" cm="1">
        <f t="array" ref="F164">SUMPRODUCT($H164:$O164,$H$2:$O$2)/SUMPRODUCT(--($H164:$O164&lt;&gt;""),$H$2:$O$2)</f>
        <v>2.0699078701232576</v>
      </c>
      <c r="G164" s="7" t="e" cm="1">
        <f t="array" ref="G164">SUMPRODUCT($H164:$O164,$G$2:$N$2)/SUMPRODUCT(--($H164:$O164&lt;&gt;""),$G$2:$N$2)</f>
        <v>#DIV/0!</v>
      </c>
      <c r="H164" s="6">
        <v>1.8798746244414399</v>
      </c>
      <c r="J164" s="6">
        <v>2.0910332164944601</v>
      </c>
      <c r="L164" s="6">
        <v>2.14699047944874</v>
      </c>
      <c r="N164" s="6">
        <v>2.16173316010839</v>
      </c>
    </row>
    <row r="165" spans="1:49" s="6" customFormat="1" x14ac:dyDescent="0.45">
      <c r="A165" s="6" t="s">
        <v>89</v>
      </c>
      <c r="B165" s="6" t="s">
        <v>90</v>
      </c>
      <c r="C165" s="6" t="s">
        <v>91</v>
      </c>
      <c r="D165" s="6">
        <v>40</v>
      </c>
      <c r="E165" s="6">
        <f>COUNTBLANK(H165:O165)</f>
        <v>0</v>
      </c>
      <c r="F165" s="7" cm="1">
        <f t="array" ref="F165">SUMPRODUCT($H165:$O165,$H$2:$O$2)/SUMPRODUCT(--($H165:$O165&lt;&gt;""),$H$2:$O$2)</f>
        <v>2.0742502639115248</v>
      </c>
      <c r="G165" s="7" cm="1">
        <f t="array" ref="G165">SUMPRODUCT($H165:$O165,$G$2:$N$2)/SUMPRODUCT(--($H165:$O165&lt;&gt;""),$G$2:$N$2)</f>
        <v>2.3104276749999997</v>
      </c>
      <c r="H165" s="6">
        <v>1.89309445243245</v>
      </c>
      <c r="I165" s="6">
        <v>2.5850499999999998</v>
      </c>
      <c r="J165" s="6">
        <v>2.1238435975029502</v>
      </c>
      <c r="K165" s="6">
        <v>3.3977518</v>
      </c>
      <c r="L165" s="6">
        <v>2.1648407405805199</v>
      </c>
      <c r="M165" s="6">
        <v>1.6752053</v>
      </c>
      <c r="N165" s="6">
        <v>2.1152222651301802</v>
      </c>
      <c r="O165" s="6">
        <v>1.5837036</v>
      </c>
    </row>
    <row r="166" spans="1:49" s="6" customFormat="1" x14ac:dyDescent="0.45">
      <c r="A166" s="6" t="s">
        <v>94</v>
      </c>
      <c r="B166" s="6" t="s">
        <v>87</v>
      </c>
      <c r="C166" s="6" t="s">
        <v>95</v>
      </c>
      <c r="D166" s="6">
        <v>40</v>
      </c>
      <c r="E166" s="6">
        <f>COUNTBLANK(H166:O166)</f>
        <v>0</v>
      </c>
      <c r="F166" s="7" cm="1">
        <f t="array" ref="F166">SUMPRODUCT($H166:$O166,$H$2:$O$2)/SUMPRODUCT(--($H166:$O166&lt;&gt;""),$H$2:$O$2)</f>
        <v>2.0874848641887627</v>
      </c>
      <c r="G166" s="7" cm="1">
        <f t="array" ref="G166">SUMPRODUCT($H166:$O166,$G$2:$N$2)/SUMPRODUCT(--($H166:$O166&lt;&gt;""),$G$2:$N$2)</f>
        <v>2.1405033750000002</v>
      </c>
      <c r="H166" s="6">
        <v>1.7536275221651201</v>
      </c>
      <c r="I166" s="6">
        <v>2.3426607000000002</v>
      </c>
      <c r="J166" s="6">
        <v>2.0363765361440902</v>
      </c>
      <c r="K166" s="6">
        <v>3.1251522999999999</v>
      </c>
      <c r="L166" s="6">
        <v>2.3519594317147701</v>
      </c>
      <c r="M166" s="6">
        <v>1.5686377</v>
      </c>
      <c r="N166" s="6">
        <v>2.2079759667310701</v>
      </c>
      <c r="O166" s="6">
        <v>1.5255628000000001</v>
      </c>
    </row>
    <row r="167" spans="1:49" s="6" customFormat="1" x14ac:dyDescent="0.45">
      <c r="A167" s="6" t="s">
        <v>117</v>
      </c>
      <c r="B167" s="6" t="s">
        <v>90</v>
      </c>
      <c r="C167" s="6" t="s">
        <v>26</v>
      </c>
      <c r="D167" s="6">
        <v>40</v>
      </c>
      <c r="E167" s="6">
        <f>COUNTBLANK(H167:O167)</f>
        <v>0</v>
      </c>
      <c r="F167" s="7" cm="1">
        <f t="array" ref="F167">SUMPRODUCT($H167:$O167,$H$2:$O$2)/SUMPRODUCT(--($H167:$O167&lt;&gt;""),$H$2:$O$2)</f>
        <v>2.1150687592876674</v>
      </c>
      <c r="G167" s="7" cm="1">
        <f t="array" ref="G167">SUMPRODUCT($H167:$O167,$G$2:$N$2)/SUMPRODUCT(--($H167:$O167&lt;&gt;""),$G$2:$N$2)</f>
        <v>2.1727088999999999</v>
      </c>
      <c r="H167" s="6">
        <v>1.7614615616853599</v>
      </c>
      <c r="I167" s="6">
        <v>2.3855230000000001</v>
      </c>
      <c r="J167" s="6">
        <v>2.05226593769541</v>
      </c>
      <c r="K167" s="6">
        <v>3.1638473999999999</v>
      </c>
      <c r="L167" s="6">
        <v>2.468550125323</v>
      </c>
      <c r="M167" s="6">
        <v>1.5930525</v>
      </c>
      <c r="N167" s="6">
        <v>2.1779974124469001</v>
      </c>
      <c r="O167" s="6">
        <v>1.5484127000000001</v>
      </c>
    </row>
    <row r="168" spans="1:49" s="6" customFormat="1" x14ac:dyDescent="0.45">
      <c r="A168" s="6" t="s">
        <v>54</v>
      </c>
      <c r="B168" s="6" t="s">
        <v>55</v>
      </c>
      <c r="C168" s="6" t="s">
        <v>56</v>
      </c>
      <c r="D168" s="6">
        <v>40</v>
      </c>
      <c r="E168" s="6">
        <f>COUNTBLANK(H168:O168)</f>
        <v>0</v>
      </c>
      <c r="F168" s="7" cm="1">
        <f t="array" ref="F168">SUMPRODUCT($H168:$O168,$H$2:$O$2)/SUMPRODUCT(--($H168:$O168&lt;&gt;""),$H$2:$O$2)</f>
        <v>2.1386041664030748</v>
      </c>
      <c r="G168" s="7" cm="1">
        <f t="array" ref="G168">SUMPRODUCT($H168:$O168,$G$2:$N$2)/SUMPRODUCT(--($H168:$O168&lt;&gt;""),$G$2:$N$2)</f>
        <v>2.3186562749999999</v>
      </c>
      <c r="H168" s="6">
        <v>1.7637962649447401</v>
      </c>
      <c r="I168" s="6">
        <v>2.3585916</v>
      </c>
      <c r="J168" s="6">
        <v>2.2438954721818098</v>
      </c>
      <c r="K168" s="6">
        <v>3.5473870000000001</v>
      </c>
      <c r="L168" s="6">
        <v>2.3491877704522701</v>
      </c>
      <c r="M168" s="6">
        <v>1.7463386000000001</v>
      </c>
      <c r="N168" s="6">
        <v>2.1975371580334802</v>
      </c>
      <c r="O168" s="6">
        <v>1.6223079</v>
      </c>
    </row>
    <row r="169" spans="1:49" s="6" customFormat="1" x14ac:dyDescent="0.45">
      <c r="A169" s="6" t="s">
        <v>37</v>
      </c>
      <c r="B169" s="6" t="s">
        <v>38</v>
      </c>
      <c r="C169" s="6" t="s">
        <v>39</v>
      </c>
      <c r="D169" s="6">
        <v>40</v>
      </c>
      <c r="E169" s="6">
        <f>COUNTBLANK(H169:O169)</f>
        <v>0</v>
      </c>
      <c r="F169" s="7" cm="1">
        <f t="array" ref="F169">SUMPRODUCT($H169:$O169,$H$2:$O$2)/SUMPRODUCT(--($H169:$O169&lt;&gt;""),$H$2:$O$2)</f>
        <v>2.1594858924014924</v>
      </c>
      <c r="G169" s="7" cm="1">
        <f t="array" ref="G169">SUMPRODUCT($H169:$O169,$G$2:$N$2)/SUMPRODUCT(--($H169:$O169&lt;&gt;""),$G$2:$N$2)</f>
        <v>2.3057118249999999</v>
      </c>
      <c r="H169" s="6">
        <v>1.9618367241902099</v>
      </c>
      <c r="I169" s="6">
        <v>2.5755417</v>
      </c>
      <c r="J169" s="6">
        <v>2.1571662992057501</v>
      </c>
      <c r="K169" s="6">
        <v>3.3835839999999999</v>
      </c>
      <c r="L169" s="6">
        <v>2.2015910229730999</v>
      </c>
      <c r="M169" s="6">
        <v>1.6579503</v>
      </c>
      <c r="N169" s="6">
        <v>2.3173495232369099</v>
      </c>
      <c r="O169" s="6">
        <v>1.6057713</v>
      </c>
    </row>
    <row r="170" spans="1:49" s="6" customFormat="1" x14ac:dyDescent="0.45">
      <c r="A170" s="6" t="s">
        <v>34</v>
      </c>
      <c r="B170" s="6" t="s">
        <v>35</v>
      </c>
      <c r="C170" s="6" t="s">
        <v>36</v>
      </c>
      <c r="D170" s="6">
        <v>40</v>
      </c>
      <c r="E170" s="6">
        <f>COUNTBLANK(H170:O170)</f>
        <v>0</v>
      </c>
      <c r="F170" s="7" cm="1">
        <f t="array" ref="F170">SUMPRODUCT($H170:$O170,$H$2:$O$2)/SUMPRODUCT(--($H170:$O170&lt;&gt;""),$H$2:$O$2)</f>
        <v>2.2364118297633699</v>
      </c>
      <c r="G170" s="7" cm="1">
        <f t="array" ref="G170">SUMPRODUCT($H170:$O170,$G$2:$N$2)/SUMPRODUCT(--($H170:$O170&lt;&gt;""),$G$2:$N$2)</f>
        <v>2.2506714250000002</v>
      </c>
      <c r="H170" s="6">
        <v>1.8022268101189101</v>
      </c>
      <c r="I170" s="6">
        <v>2.4430246000000002</v>
      </c>
      <c r="J170" s="6">
        <v>2.1278257473573801</v>
      </c>
      <c r="K170" s="6">
        <v>3.2722821</v>
      </c>
      <c r="L170" s="6">
        <v>2.5507177853216798</v>
      </c>
      <c r="M170" s="6">
        <v>1.6724504</v>
      </c>
      <c r="N170" s="6">
        <v>2.4648769762555101</v>
      </c>
      <c r="O170" s="6">
        <v>1.6149286</v>
      </c>
    </row>
    <row r="171" spans="1:49" s="6" customFormat="1" x14ac:dyDescent="0.45">
      <c r="A171" s="6" t="s">
        <v>48</v>
      </c>
      <c r="B171" s="6" t="s">
        <v>49</v>
      </c>
      <c r="C171" s="6" t="s">
        <v>50</v>
      </c>
      <c r="D171" s="6">
        <v>40</v>
      </c>
      <c r="E171" s="6">
        <f>COUNTBLANK(H171:O171)</f>
        <v>5</v>
      </c>
      <c r="F171" s="7" t="e" cm="1">
        <f t="array" ref="F171">SUMPRODUCT($H171:$O171,$H$2:$O$2)/SUMPRODUCT(--($H171:$O171&lt;&gt;""),$H$2:$O$2)</f>
        <v>#DIV/0!</v>
      </c>
      <c r="G171" s="7" cm="1">
        <f t="array" ref="G171">SUMPRODUCT($H171:$O171,$G$2:$N$2)/SUMPRODUCT(--($H171:$O171&lt;&gt;""),$G$2:$N$2)</f>
        <v>2.8734768333333336</v>
      </c>
      <c r="I171" s="6">
        <v>2.8319040000000002</v>
      </c>
      <c r="K171" s="6">
        <v>3.8196235000000001</v>
      </c>
      <c r="O171" s="6">
        <v>1.9689030000000001</v>
      </c>
    </row>
    <row r="172" spans="1:49" s="6" customFormat="1" x14ac:dyDescent="0.45">
      <c r="A172" s="6" t="s">
        <v>46</v>
      </c>
      <c r="B172" s="6" t="s">
        <v>47</v>
      </c>
      <c r="C172" s="6" t="s">
        <v>28</v>
      </c>
      <c r="D172" s="6">
        <v>40</v>
      </c>
      <c r="E172" s="6">
        <f>COUNTBLANK(H172:O172)</f>
        <v>8</v>
      </c>
      <c r="F172" s="7" t="e" cm="1">
        <f t="array" ref="F172">SUMPRODUCT($H172:$O172,$H$2:$O$2)/SUMPRODUCT(--($H172:$O172&lt;&gt;""),$H$2:$O$2)</f>
        <v>#DIV/0!</v>
      </c>
      <c r="G172" s="7" t="e" cm="1">
        <f t="array" ref="G172">SUMPRODUCT($H172:$O172,$G$2:$N$2)/SUMPRODUCT(--($H172:$O172&lt;&gt;""),$G$2:$N$2)</f>
        <v>#DIV/0!</v>
      </c>
    </row>
    <row r="173" spans="1:49" s="8" customFormat="1" x14ac:dyDescent="0.45">
      <c r="A173" s="8" t="s">
        <v>105</v>
      </c>
      <c r="B173" s="8" t="s">
        <v>74</v>
      </c>
      <c r="C173" s="8" t="s">
        <v>64</v>
      </c>
      <c r="D173" s="8">
        <v>45</v>
      </c>
      <c r="E173" s="8">
        <f>COUNTBLANK(H173:O173)</f>
        <v>0</v>
      </c>
      <c r="F173" s="9" cm="1">
        <f t="array" ref="F173">SUMPRODUCT($H173:$O173,$H$2:$O$2)/SUMPRODUCT(--($H173:$O173&lt;&gt;""),$H$2:$O$2)</f>
        <v>1</v>
      </c>
      <c r="G173" s="9" cm="1">
        <f t="array" ref="G173">SUMPRODUCT($H173:$O173,$G$2:$N$2)/SUMPRODUCT(--($H173:$O173&lt;&gt;""),$G$2:$N$2)</f>
        <v>1.0428084</v>
      </c>
      <c r="H173" s="8">
        <v>1</v>
      </c>
      <c r="I173" s="8">
        <v>1.2038833</v>
      </c>
      <c r="J173" s="8">
        <v>1</v>
      </c>
      <c r="K173" s="8">
        <v>1.5280492999999999</v>
      </c>
      <c r="L173" s="8">
        <v>1</v>
      </c>
      <c r="M173" s="8">
        <v>0.73872590000000005</v>
      </c>
      <c r="N173" s="8">
        <v>1</v>
      </c>
      <c r="O173" s="8">
        <v>0.70057510000000001</v>
      </c>
    </row>
    <row r="174" spans="1:49" s="8" customFormat="1" x14ac:dyDescent="0.45">
      <c r="A174" s="8" t="s">
        <v>123</v>
      </c>
      <c r="B174" s="8" t="s">
        <v>32</v>
      </c>
      <c r="C174" s="8" t="s">
        <v>33</v>
      </c>
      <c r="D174" s="8">
        <v>45</v>
      </c>
      <c r="E174" s="8">
        <f>COUNTBLANK(H174:O174)</f>
        <v>0</v>
      </c>
      <c r="F174" s="9" cm="1">
        <f t="array" ref="F174">SUMPRODUCT($H174:$O174,$H$2:$O$2)/SUMPRODUCT(--($H174:$O174&lt;&gt;""),$H$2:$O$2)</f>
        <v>1.0936572811259</v>
      </c>
      <c r="G174" s="9" cm="1">
        <f t="array" ref="G174">SUMPRODUCT($H174:$O174,$G$2:$N$2)/SUMPRODUCT(--($H174:$O174&lt;&gt;""),$G$2:$N$2)</f>
        <v>1.1513181125000003</v>
      </c>
      <c r="H174" s="8">
        <v>1.1090523784811199</v>
      </c>
      <c r="I174" s="8">
        <v>1.3264271000000001</v>
      </c>
      <c r="J174" s="8">
        <v>1.11105458627043</v>
      </c>
      <c r="K174" s="8">
        <v>1.7098765</v>
      </c>
      <c r="L174" s="8">
        <v>1.07727455206888</v>
      </c>
      <c r="M174" s="8">
        <v>0.81746094999999996</v>
      </c>
      <c r="N174" s="8">
        <v>1.0772476076831701</v>
      </c>
      <c r="O174" s="8">
        <v>0.75150790000000001</v>
      </c>
    </row>
    <row r="175" spans="1:49" s="8" customFormat="1" x14ac:dyDescent="0.45">
      <c r="A175" s="8" t="s">
        <v>60</v>
      </c>
      <c r="B175" s="8" t="s">
        <v>61</v>
      </c>
      <c r="C175" s="8" t="s">
        <v>33</v>
      </c>
      <c r="D175" s="8">
        <v>45</v>
      </c>
      <c r="E175" s="8">
        <f>COUNTBLANK(H175:O175)</f>
        <v>0</v>
      </c>
      <c r="F175" s="9" cm="1">
        <f t="array" ref="F175">SUMPRODUCT($H175:$O175,$H$2:$O$2)/SUMPRODUCT(--($H175:$O175&lt;&gt;""),$H$2:$O$2)</f>
        <v>1.0969060442386125</v>
      </c>
      <c r="G175" s="9" cm="1">
        <f t="array" ref="G175">SUMPRODUCT($H175:$O175,$G$2:$N$2)/SUMPRODUCT(--($H175:$O175&lt;&gt;""),$G$2:$N$2)</f>
        <v>1.136825325</v>
      </c>
      <c r="H175" s="8">
        <v>1.0706411521452299</v>
      </c>
      <c r="I175" s="8">
        <v>1.2817574</v>
      </c>
      <c r="J175" s="8">
        <v>1.10888995454348</v>
      </c>
      <c r="K175" s="8">
        <v>1.6900979</v>
      </c>
      <c r="L175" s="8">
        <v>1.12022358093566</v>
      </c>
      <c r="M175" s="8">
        <v>0.81112779999999995</v>
      </c>
      <c r="N175" s="8">
        <v>1.08786948933008</v>
      </c>
      <c r="O175" s="8">
        <v>0.76431819999999995</v>
      </c>
    </row>
    <row r="176" spans="1:49" s="8" customFormat="1" x14ac:dyDescent="0.45">
      <c r="A176" s="8" t="s">
        <v>73</v>
      </c>
      <c r="B176" s="8" t="s">
        <v>74</v>
      </c>
      <c r="C176" s="8" t="s">
        <v>64</v>
      </c>
      <c r="D176" s="8">
        <v>45</v>
      </c>
      <c r="E176" s="8">
        <f>COUNTBLANK(H176:O176)</f>
        <v>0</v>
      </c>
      <c r="F176" s="9" cm="1">
        <f t="array" ref="F176">SUMPRODUCT($H176:$O176,$H$2:$O$2)/SUMPRODUCT(--($H176:$O176&lt;&gt;""),$H$2:$O$2)</f>
        <v>1.1859689475894699</v>
      </c>
      <c r="G176" s="9" cm="1">
        <f t="array" ref="G176">SUMPRODUCT($H176:$O176,$G$2:$N$2)/SUMPRODUCT(--($H176:$O176&lt;&gt;""),$G$2:$N$2)</f>
        <v>1.2486849874999999</v>
      </c>
      <c r="H176" s="8">
        <v>1.1837184234626199</v>
      </c>
      <c r="I176" s="8">
        <v>1.4403033000000001</v>
      </c>
      <c r="J176" s="8">
        <v>1.20375374179749</v>
      </c>
      <c r="K176" s="8">
        <v>1.8463438999999999</v>
      </c>
      <c r="L176" s="8">
        <v>1.20056250198495</v>
      </c>
      <c r="M176" s="8">
        <v>0.88351159999999995</v>
      </c>
      <c r="N176" s="8">
        <v>1.1558411231128201</v>
      </c>
      <c r="O176" s="8">
        <v>0.82458114999999998</v>
      </c>
    </row>
    <row r="177" spans="1:49" s="8" customFormat="1" x14ac:dyDescent="0.45">
      <c r="A177" s="8" t="s">
        <v>96</v>
      </c>
      <c r="B177" s="8" t="s">
        <v>97</v>
      </c>
      <c r="C177" s="8" t="s">
        <v>98</v>
      </c>
      <c r="D177" s="8">
        <v>45</v>
      </c>
      <c r="E177" s="8">
        <f>COUNTBLANK(H177:O177)</f>
        <v>0</v>
      </c>
      <c r="F177" s="9" cm="1">
        <f t="array" ref="F177">SUMPRODUCT($H177:$O177,$H$2:$O$2)/SUMPRODUCT(--($H177:$O177&lt;&gt;""),$H$2:$O$2)</f>
        <v>1.2206391313939051</v>
      </c>
      <c r="G177" s="9" cm="1">
        <f t="array" ref="G177">SUMPRODUCT($H177:$O177,$G$2:$N$2)/SUMPRODUCT(--($H177:$O177&lt;&gt;""),$G$2:$N$2)</f>
        <v>1.2966787175000001</v>
      </c>
      <c r="H177" s="8">
        <v>1.1899222257801201</v>
      </c>
      <c r="I177" s="8">
        <v>1.4661907999999999</v>
      </c>
      <c r="J177" s="8">
        <v>1.2262497269582</v>
      </c>
      <c r="K177" s="8">
        <v>1.9233905</v>
      </c>
      <c r="L177" s="8">
        <v>1.24996944002312</v>
      </c>
      <c r="M177" s="8">
        <v>0.93015707000000003</v>
      </c>
      <c r="N177" s="8">
        <v>1.2164151328141799</v>
      </c>
      <c r="O177" s="8">
        <v>0.86697650000000004</v>
      </c>
    </row>
    <row r="178" spans="1:49" s="8" customFormat="1" x14ac:dyDescent="0.45">
      <c r="A178" s="13" t="s">
        <v>80</v>
      </c>
      <c r="B178" s="13" t="s">
        <v>61</v>
      </c>
      <c r="C178" s="13" t="s">
        <v>33</v>
      </c>
      <c r="D178" s="13">
        <v>45</v>
      </c>
      <c r="E178" s="13">
        <f>COUNTBLANK(H178:O178)</f>
        <v>0</v>
      </c>
      <c r="F178" s="13" cm="1">
        <f t="array" ref="F178">SUMPRODUCT($H178:$O178,$H$2:$O$2)/SUMPRODUCT(--($H178:$O178&lt;&gt;""),$H$2:$O$2)</f>
        <v>1.2251977026359453</v>
      </c>
      <c r="G178" s="13" cm="1">
        <f t="array" ref="G178">SUMPRODUCT($H178:$O178,$G$2:$N$2)/SUMPRODUCT(--($H178:$O178&lt;&gt;""),$G$2:$N$2)</f>
        <v>1.1734504350000001</v>
      </c>
      <c r="H178" s="13">
        <v>1.10971220794933</v>
      </c>
      <c r="I178" s="13">
        <v>1.3173242000000001</v>
      </c>
      <c r="J178" s="13">
        <v>1.1426453516355599</v>
      </c>
      <c r="K178" s="13">
        <v>1.7163736000000001</v>
      </c>
      <c r="L178" s="13">
        <v>1.3257727780681601</v>
      </c>
      <c r="M178" s="13">
        <v>0.84179409999999999</v>
      </c>
      <c r="N178" s="13">
        <v>1.3226604728907301</v>
      </c>
      <c r="O178" s="13">
        <v>0.81830983999999996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</row>
    <row r="179" spans="1:49" s="8" customFormat="1" x14ac:dyDescent="0.45">
      <c r="A179" s="8" t="s">
        <v>142</v>
      </c>
      <c r="B179" s="8" t="s">
        <v>110</v>
      </c>
      <c r="C179" s="8" t="s">
        <v>111</v>
      </c>
      <c r="D179" s="8">
        <v>45</v>
      </c>
      <c r="E179" s="8">
        <f>COUNTBLANK(H179:O179)</f>
        <v>0</v>
      </c>
      <c r="F179" s="9" cm="1">
        <f t="array" ref="F179">SUMPRODUCT($H179:$O179,$H$2:$O$2)/SUMPRODUCT(--($H179:$O179&lt;&gt;""),$H$2:$O$2)</f>
        <v>1.2259780799319124</v>
      </c>
      <c r="G179" s="9" cm="1">
        <f t="array" ref="G179">SUMPRODUCT($H179:$O179,$G$2:$N$2)/SUMPRODUCT(--($H179:$O179&lt;&gt;""),$G$2:$N$2)</f>
        <v>1.2931141150000001</v>
      </c>
      <c r="H179" s="8">
        <v>1.2439061134940099</v>
      </c>
      <c r="I179" s="8">
        <v>1.5100895000000001</v>
      </c>
      <c r="J179" s="8">
        <v>1.24055091312539</v>
      </c>
      <c r="K179" s="8">
        <v>1.8897387999999999</v>
      </c>
      <c r="L179" s="8">
        <v>1.19920556426817</v>
      </c>
      <c r="M179" s="8">
        <v>0.90883356000000004</v>
      </c>
      <c r="N179" s="8">
        <v>1.22024972884008</v>
      </c>
      <c r="O179" s="8">
        <v>0.86379459999999997</v>
      </c>
    </row>
    <row r="180" spans="1:49" s="8" customFormat="1" x14ac:dyDescent="0.45">
      <c r="A180" s="8" t="s">
        <v>125</v>
      </c>
      <c r="B180" s="8" t="s">
        <v>67</v>
      </c>
      <c r="C180" s="8" t="s">
        <v>42</v>
      </c>
      <c r="D180" s="8">
        <v>45</v>
      </c>
      <c r="E180" s="8">
        <f>COUNTBLANK(H180:O180)</f>
        <v>0</v>
      </c>
      <c r="F180" s="9" cm="1">
        <f t="array" ref="F180">SUMPRODUCT($H180:$O180,$H$2:$O$2)/SUMPRODUCT(--($H180:$O180&lt;&gt;""),$H$2:$O$2)</f>
        <v>1.268257297255365</v>
      </c>
      <c r="G180" s="9" cm="1">
        <f t="array" ref="G180">SUMPRODUCT($H180:$O180,$G$2:$N$2)/SUMPRODUCT(--($H180:$O180&lt;&gt;""),$G$2:$N$2)</f>
        <v>1.31082711</v>
      </c>
      <c r="H180" s="8">
        <v>1.2517405009818801</v>
      </c>
      <c r="I180" s="8">
        <v>1.4954566</v>
      </c>
      <c r="J180" s="8">
        <v>1.28471100929064</v>
      </c>
      <c r="K180" s="8">
        <v>1.9180032</v>
      </c>
      <c r="L180" s="8">
        <v>1.29838940802005</v>
      </c>
      <c r="M180" s="8">
        <v>0.94317733999999998</v>
      </c>
      <c r="N180" s="8">
        <v>1.23818827072889</v>
      </c>
      <c r="O180" s="8">
        <v>0.88667130000000005</v>
      </c>
    </row>
    <row r="181" spans="1:49" s="8" customFormat="1" x14ac:dyDescent="0.45">
      <c r="A181" s="8" t="s">
        <v>31</v>
      </c>
      <c r="B181" s="8" t="s">
        <v>32</v>
      </c>
      <c r="C181" s="8" t="s">
        <v>33</v>
      </c>
      <c r="D181" s="8">
        <v>45</v>
      </c>
      <c r="E181" s="8">
        <f>COUNTBLANK(H181:O181)</f>
        <v>0</v>
      </c>
      <c r="F181" s="9" cm="1">
        <f t="array" ref="F181">SUMPRODUCT($H181:$O181,$H$2:$O$2)/SUMPRODUCT(--($H181:$O181&lt;&gt;""),$H$2:$O$2)</f>
        <v>1.296631064469095</v>
      </c>
      <c r="G181" s="9" cm="1">
        <f t="array" ref="G181">SUMPRODUCT($H181:$O181,$G$2:$N$2)/SUMPRODUCT(--($H181:$O181&lt;&gt;""),$G$2:$N$2)</f>
        <v>1.3687673250000001</v>
      </c>
      <c r="H181" s="8">
        <v>1.32084525760953</v>
      </c>
      <c r="I181" s="8">
        <v>1.5749086999999999</v>
      </c>
      <c r="J181" s="8">
        <v>1.3049674381466501</v>
      </c>
      <c r="K181" s="8">
        <v>2.0431838</v>
      </c>
      <c r="L181" s="8">
        <v>1.27646996478498</v>
      </c>
      <c r="M181" s="8">
        <v>0.96729560000000003</v>
      </c>
      <c r="N181" s="8">
        <v>1.2842415973352199</v>
      </c>
      <c r="O181" s="8">
        <v>0.88968119999999995</v>
      </c>
    </row>
    <row r="182" spans="1:49" s="8" customFormat="1" x14ac:dyDescent="0.45">
      <c r="A182" s="8" t="s">
        <v>106</v>
      </c>
      <c r="B182" s="8" t="s">
        <v>97</v>
      </c>
      <c r="C182" s="8" t="s">
        <v>107</v>
      </c>
      <c r="D182" s="8">
        <v>45</v>
      </c>
      <c r="E182" s="8">
        <f>COUNTBLANK(H182:O182)</f>
        <v>0</v>
      </c>
      <c r="F182" s="9" cm="1">
        <f t="array" ref="F182">SUMPRODUCT($H182:$O182,$H$2:$O$2)/SUMPRODUCT(--($H182:$O182&lt;&gt;""),$H$2:$O$2)</f>
        <v>1.3158283086009375</v>
      </c>
      <c r="G182" s="9" cm="1">
        <f t="array" ref="G182">SUMPRODUCT($H182:$O182,$G$2:$N$2)/SUMPRODUCT(--($H182:$O182&lt;&gt;""),$G$2:$N$2)</f>
        <v>1.4138589175</v>
      </c>
      <c r="H182" s="8">
        <v>1.2958387412916299</v>
      </c>
      <c r="I182" s="8">
        <v>1.587188</v>
      </c>
      <c r="J182" s="8">
        <v>1.3412672029966499</v>
      </c>
      <c r="K182" s="8">
        <v>2.1121607</v>
      </c>
      <c r="L182" s="8">
        <v>1.3164138624430901</v>
      </c>
      <c r="M182" s="8">
        <v>1.0034183000000001</v>
      </c>
      <c r="N182" s="8">
        <v>1.3097934276723799</v>
      </c>
      <c r="O182" s="8">
        <v>0.95266867</v>
      </c>
    </row>
    <row r="183" spans="1:49" s="8" customFormat="1" x14ac:dyDescent="0.45">
      <c r="A183" s="8" t="s">
        <v>99</v>
      </c>
      <c r="B183" s="8" t="s">
        <v>63</v>
      </c>
      <c r="C183" s="8" t="s">
        <v>64</v>
      </c>
      <c r="D183" s="8">
        <v>45</v>
      </c>
      <c r="E183" s="8">
        <f>COUNTBLANK(H183:O183)</f>
        <v>0</v>
      </c>
      <c r="F183" s="9" cm="1">
        <f t="array" ref="F183">SUMPRODUCT($H183:$O183,$H$2:$O$2)/SUMPRODUCT(--($H183:$O183&lt;&gt;""),$H$2:$O$2)</f>
        <v>1.3322863898279951</v>
      </c>
      <c r="G183" s="9" cm="1">
        <f t="array" ref="G183">SUMPRODUCT($H183:$O183,$G$2:$N$2)/SUMPRODUCT(--($H183:$O183&lt;&gt;""),$G$2:$N$2)</f>
        <v>1.1716228874999999</v>
      </c>
      <c r="H183" s="8">
        <v>1.0700615428164699</v>
      </c>
      <c r="I183" s="8">
        <v>1.2976586000000001</v>
      </c>
      <c r="J183" s="8">
        <v>1.1439123201094199</v>
      </c>
      <c r="K183" s="8">
        <v>1.7034210000000001</v>
      </c>
      <c r="L183" s="8">
        <v>1.81586478850178</v>
      </c>
      <c r="M183" s="8">
        <v>0.86906724999999996</v>
      </c>
      <c r="N183" s="8">
        <v>1.29930690788431</v>
      </c>
      <c r="O183" s="8">
        <v>0.81634470000000003</v>
      </c>
    </row>
    <row r="184" spans="1:49" s="8" customFormat="1" x14ac:dyDescent="0.45">
      <c r="A184" s="8" t="s">
        <v>43</v>
      </c>
      <c r="B184" s="8" t="s">
        <v>44</v>
      </c>
      <c r="C184" s="8" t="s">
        <v>45</v>
      </c>
      <c r="D184" s="8">
        <v>45</v>
      </c>
      <c r="E184" s="8">
        <f>COUNTBLANK(H184:O184)</f>
        <v>0</v>
      </c>
      <c r="F184" s="9" cm="1">
        <f t="array" ref="F184">SUMPRODUCT($H184:$O184,$H$2:$O$2)/SUMPRODUCT(--($H184:$O184&lt;&gt;""),$H$2:$O$2)</f>
        <v>1.343142434448495</v>
      </c>
      <c r="G184" s="9" cm="1">
        <f t="array" ref="G184">SUMPRODUCT($H184:$O184,$G$2:$N$2)/SUMPRODUCT(--($H184:$O184&lt;&gt;""),$G$2:$N$2)</f>
        <v>1.4077909499999999</v>
      </c>
      <c r="H184" s="8">
        <v>1.2685786998883399</v>
      </c>
      <c r="I184" s="8">
        <v>1.5821035999999999</v>
      </c>
      <c r="J184" s="8">
        <v>1.3585306710815099</v>
      </c>
      <c r="K184" s="8">
        <v>2.0844849999999999</v>
      </c>
      <c r="L184" s="8">
        <v>1.3940402126759599</v>
      </c>
      <c r="M184" s="8">
        <v>1.0277655999999999</v>
      </c>
      <c r="N184" s="8">
        <v>1.3514201541481701</v>
      </c>
      <c r="O184" s="8">
        <v>0.93680960000000002</v>
      </c>
    </row>
    <row r="185" spans="1:49" s="8" customFormat="1" x14ac:dyDescent="0.45">
      <c r="A185" s="13" t="s">
        <v>112</v>
      </c>
      <c r="B185" s="13" t="s">
        <v>61</v>
      </c>
      <c r="C185" s="13" t="s">
        <v>33</v>
      </c>
      <c r="D185" s="13">
        <v>45</v>
      </c>
      <c r="E185" s="13">
        <f>COUNTBLANK(H185:O185)</f>
        <v>0</v>
      </c>
      <c r="F185" s="13" cm="1">
        <f t="array" ref="F185">SUMPRODUCT($H185:$O185,$H$2:$O$2)/SUMPRODUCT(--($H185:$O185&lt;&gt;""),$H$2:$O$2)</f>
        <v>1.3782592564006175</v>
      </c>
      <c r="G185" s="13" cm="1">
        <f t="array" ref="G185">SUMPRODUCT($H185:$O185,$G$2:$N$2)/SUMPRODUCT(--($H185:$O185&lt;&gt;""),$G$2:$N$2)</f>
        <v>1.3710525</v>
      </c>
      <c r="H185" s="13">
        <v>1.31166653450001</v>
      </c>
      <c r="I185" s="13">
        <v>1.5296277</v>
      </c>
      <c r="J185" s="13">
        <v>1.34241616014743</v>
      </c>
      <c r="K185" s="13">
        <v>2.0390519999999999</v>
      </c>
      <c r="L185" s="13">
        <v>1.5547943205178201</v>
      </c>
      <c r="M185" s="13">
        <v>0.98975060000000004</v>
      </c>
      <c r="N185" s="13">
        <v>1.30416001043721</v>
      </c>
      <c r="O185" s="13">
        <v>0.92577969999999998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</row>
    <row r="186" spans="1:49" s="8" customFormat="1" x14ac:dyDescent="0.45">
      <c r="A186" s="8" t="s">
        <v>124</v>
      </c>
      <c r="B186" s="8" t="s">
        <v>67</v>
      </c>
      <c r="C186" s="8" t="s">
        <v>33</v>
      </c>
      <c r="D186" s="8">
        <v>45</v>
      </c>
      <c r="E186" s="8">
        <f>COUNTBLANK(H186:O186)</f>
        <v>0</v>
      </c>
      <c r="F186" s="9" cm="1">
        <f t="array" ref="F186">SUMPRODUCT($H186:$O186,$H$2:$O$2)/SUMPRODUCT(--($H186:$O186&lt;&gt;""),$H$2:$O$2)</f>
        <v>1.3807243462840699</v>
      </c>
      <c r="G186" s="9" cm="1">
        <f t="array" ref="G186">SUMPRODUCT($H186:$O186,$G$2:$N$2)/SUMPRODUCT(--($H186:$O186&lt;&gt;""),$G$2:$N$2)</f>
        <v>1.42955119</v>
      </c>
      <c r="H186" s="8">
        <v>1.34641682819439</v>
      </c>
      <c r="I186" s="8">
        <v>1.6209827999999999</v>
      </c>
      <c r="J186" s="8">
        <v>1.38599151736518</v>
      </c>
      <c r="K186" s="8">
        <v>2.1072920000000002</v>
      </c>
      <c r="L186" s="8">
        <v>1.4163744426210101</v>
      </c>
      <c r="M186" s="8">
        <v>1.0213726000000001</v>
      </c>
      <c r="N186" s="8">
        <v>1.3741145969557</v>
      </c>
      <c r="O186" s="8">
        <v>0.96855736000000003</v>
      </c>
    </row>
    <row r="187" spans="1:49" s="8" customFormat="1" x14ac:dyDescent="0.45">
      <c r="A187" s="8" t="s">
        <v>66</v>
      </c>
      <c r="B187" s="8" t="s">
        <v>67</v>
      </c>
      <c r="C187" s="8" t="s">
        <v>68</v>
      </c>
      <c r="D187" s="8">
        <v>45</v>
      </c>
      <c r="E187" s="8">
        <f>COUNTBLANK(H187:O187)</f>
        <v>0</v>
      </c>
      <c r="F187" s="9" cm="1">
        <f t="array" ref="F187">SUMPRODUCT($H187:$O187,$H$2:$O$2)/SUMPRODUCT(--($H187:$O187&lt;&gt;""),$H$2:$O$2)</f>
        <v>1.3820514642125898</v>
      </c>
      <c r="G187" s="9" cm="1">
        <f t="array" ref="G187">SUMPRODUCT($H187:$O187,$G$2:$N$2)/SUMPRODUCT(--($H187:$O187&lt;&gt;""),$G$2:$N$2)</f>
        <v>1.4167221999999997</v>
      </c>
      <c r="H187" s="8">
        <v>1.3655539740170399</v>
      </c>
      <c r="I187" s="8">
        <v>1.6159778</v>
      </c>
      <c r="J187" s="8">
        <v>1.4019692687879299</v>
      </c>
      <c r="K187" s="8">
        <v>2.0817606</v>
      </c>
      <c r="L187" s="8">
        <v>1.3891053624697201</v>
      </c>
      <c r="M187" s="8">
        <v>1.0227427</v>
      </c>
      <c r="N187" s="8">
        <v>1.3715772515756699</v>
      </c>
      <c r="O187" s="8">
        <v>0.94640769999999996</v>
      </c>
    </row>
    <row r="188" spans="1:49" s="8" customFormat="1" x14ac:dyDescent="0.45">
      <c r="A188" s="13" t="s">
        <v>113</v>
      </c>
      <c r="B188" s="13" t="s">
        <v>87</v>
      </c>
      <c r="C188" s="13" t="s">
        <v>114</v>
      </c>
      <c r="D188" s="13">
        <v>45</v>
      </c>
      <c r="E188" s="13">
        <f>COUNTBLANK(H188:O188)</f>
        <v>0</v>
      </c>
      <c r="F188" s="13" cm="1">
        <f t="array" ref="F188">SUMPRODUCT($H188:$O188,$H$2:$O$2)/SUMPRODUCT(--($H188:$O188&lt;&gt;""),$H$2:$O$2)</f>
        <v>1.3844770620033051</v>
      </c>
      <c r="G188" s="13" cm="1">
        <f t="array" ref="G188">SUMPRODUCT($H188:$O188,$G$2:$N$2)/SUMPRODUCT(--($H188:$O188&lt;&gt;""),$G$2:$N$2)</f>
        <v>1.3600578099999998</v>
      </c>
      <c r="H188" s="13">
        <v>1.21563968158209</v>
      </c>
      <c r="I188" s="13">
        <v>1.4986187</v>
      </c>
      <c r="J188" s="13">
        <v>1.32005611639529</v>
      </c>
      <c r="K188" s="13">
        <v>2.0049774999999999</v>
      </c>
      <c r="L188" s="13">
        <v>1.59176608290893</v>
      </c>
      <c r="M188" s="13">
        <v>0.99665934</v>
      </c>
      <c r="N188" s="13">
        <v>1.4104463671269101</v>
      </c>
      <c r="O188" s="13">
        <v>0.93997569999999997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</row>
    <row r="189" spans="1:49" s="8" customFormat="1" x14ac:dyDescent="0.45">
      <c r="A189" s="8" t="s">
        <v>62</v>
      </c>
      <c r="B189" s="8" t="s">
        <v>63</v>
      </c>
      <c r="C189" s="8" t="s">
        <v>64</v>
      </c>
      <c r="D189" s="8">
        <v>45</v>
      </c>
      <c r="E189" s="8">
        <f>COUNTBLANK(H189:O189)</f>
        <v>0</v>
      </c>
      <c r="F189" s="9" cm="1">
        <f t="array" ref="F189">SUMPRODUCT($H189:$O189,$H$2:$O$2)/SUMPRODUCT(--($H189:$O189&lt;&gt;""),$H$2:$O$2)</f>
        <v>1.4151939644385725</v>
      </c>
      <c r="G189" s="9" cm="1">
        <f t="array" ref="G189">SUMPRODUCT($H189:$O189,$G$2:$N$2)/SUMPRODUCT(--($H189:$O189&lt;&gt;""),$G$2:$N$2)</f>
        <v>1.3731601875000001</v>
      </c>
      <c r="H189" s="8">
        <v>1.2814826823205501</v>
      </c>
      <c r="I189" s="8">
        <v>1.5291039</v>
      </c>
      <c r="J189" s="8">
        <v>1.37679420161488</v>
      </c>
      <c r="K189" s="8">
        <v>2.016562</v>
      </c>
      <c r="L189" s="8">
        <v>1.5201246637774</v>
      </c>
      <c r="M189" s="8">
        <v>0.98931089999999999</v>
      </c>
      <c r="N189" s="8">
        <v>1.4823743100414599</v>
      </c>
      <c r="O189" s="8">
        <v>0.95766395000000004</v>
      </c>
    </row>
    <row r="190" spans="1:49" s="8" customFormat="1" x14ac:dyDescent="0.45">
      <c r="A190" s="8" t="s">
        <v>134</v>
      </c>
      <c r="B190" s="8" t="s">
        <v>44</v>
      </c>
      <c r="C190" s="8" t="s">
        <v>45</v>
      </c>
      <c r="D190" s="8">
        <v>45</v>
      </c>
      <c r="E190" s="8">
        <f>COUNTBLANK(H190:O190)</f>
        <v>0</v>
      </c>
      <c r="F190" s="9" cm="1">
        <f t="array" ref="F190">SUMPRODUCT($H190:$O190,$H$2:$O$2)/SUMPRODUCT(--($H190:$O190&lt;&gt;""),$H$2:$O$2)</f>
        <v>1.4250701819751725</v>
      </c>
      <c r="G190" s="9" cm="1">
        <f t="array" ref="G190">SUMPRODUCT($H190:$O190,$G$2:$N$2)/SUMPRODUCT(--($H190:$O190&lt;&gt;""),$G$2:$N$2)</f>
        <v>1.4790641</v>
      </c>
      <c r="H190" s="8">
        <v>1.4088147127249</v>
      </c>
      <c r="I190" s="8">
        <v>1.6671623</v>
      </c>
      <c r="J190" s="8">
        <v>1.43566289912165</v>
      </c>
      <c r="K190" s="8">
        <v>2.1780037999999999</v>
      </c>
      <c r="L190" s="8">
        <v>1.4382672771024501</v>
      </c>
      <c r="M190" s="8">
        <v>1.0566659</v>
      </c>
      <c r="N190" s="8">
        <v>1.4175358389516901</v>
      </c>
      <c r="O190" s="8">
        <v>1.0144244</v>
      </c>
    </row>
    <row r="191" spans="1:49" s="8" customFormat="1" x14ac:dyDescent="0.45">
      <c r="A191" s="8" t="s">
        <v>75</v>
      </c>
      <c r="B191" s="8" t="s">
        <v>67</v>
      </c>
      <c r="C191" s="8" t="s">
        <v>64</v>
      </c>
      <c r="D191" s="8">
        <v>45</v>
      </c>
      <c r="E191" s="8">
        <f>COUNTBLANK(H191:O191)</f>
        <v>0</v>
      </c>
      <c r="F191" s="9" cm="1">
        <f t="array" ref="F191">SUMPRODUCT($H191:$O191,$H$2:$O$2)/SUMPRODUCT(--($H191:$O191&lt;&gt;""),$H$2:$O$2)</f>
        <v>1.4512583846994049</v>
      </c>
      <c r="G191" s="9" cm="1">
        <f t="array" ref="G191">SUMPRODUCT($H191:$O191,$G$2:$N$2)/SUMPRODUCT(--($H191:$O191&lt;&gt;""),$G$2:$N$2)</f>
        <v>1.459156275</v>
      </c>
      <c r="H191" s="8">
        <v>1.3714001735231001</v>
      </c>
      <c r="I191" s="8">
        <v>1.6318147000000001</v>
      </c>
      <c r="J191" s="8">
        <v>1.43941839984008</v>
      </c>
      <c r="K191" s="8">
        <v>2.1456974</v>
      </c>
      <c r="L191" s="8">
        <v>1.5898469367460599</v>
      </c>
      <c r="M191" s="8">
        <v>1.0541887999999999</v>
      </c>
      <c r="N191" s="8">
        <v>1.40436802868838</v>
      </c>
      <c r="O191" s="8">
        <v>1.0049242</v>
      </c>
    </row>
    <row r="192" spans="1:49" s="8" customFormat="1" x14ac:dyDescent="0.45">
      <c r="A192" s="8" t="s">
        <v>109</v>
      </c>
      <c r="B192" s="8" t="s">
        <v>110</v>
      </c>
      <c r="C192" s="8" t="s">
        <v>111</v>
      </c>
      <c r="D192" s="8">
        <v>45</v>
      </c>
      <c r="E192" s="8">
        <f>COUNTBLANK(H192:O192)</f>
        <v>0</v>
      </c>
      <c r="F192" s="9" cm="1">
        <f t="array" ref="F192">SUMPRODUCT($H192:$O192,$H$2:$O$2)/SUMPRODUCT(--($H192:$O192&lt;&gt;""),$H$2:$O$2)</f>
        <v>1.4558527026522925</v>
      </c>
      <c r="G192" s="9" cm="1">
        <f t="array" ref="G192">SUMPRODUCT($H192:$O192,$G$2:$N$2)/SUMPRODUCT(--($H192:$O192&lt;&gt;""),$G$2:$N$2)</f>
        <v>1.5383728749999999</v>
      </c>
      <c r="H192" s="8">
        <v>1.46945687201349</v>
      </c>
      <c r="I192" s="8">
        <v>1.7856574000000001</v>
      </c>
      <c r="J192" s="8">
        <v>1.4907265325178101</v>
      </c>
      <c r="K192" s="8">
        <v>2.2769200000000001</v>
      </c>
      <c r="L192" s="8">
        <v>1.46393928844577</v>
      </c>
      <c r="M192" s="8">
        <v>1.0844944000000001</v>
      </c>
      <c r="N192" s="8">
        <v>1.3992881176320999</v>
      </c>
      <c r="O192" s="8">
        <v>1.0064196999999999</v>
      </c>
    </row>
    <row r="193" spans="1:49" s="8" customFormat="1" x14ac:dyDescent="0.45">
      <c r="A193" s="8" t="s">
        <v>118</v>
      </c>
      <c r="B193" s="8" t="s">
        <v>70</v>
      </c>
      <c r="C193" s="8" t="s">
        <v>78</v>
      </c>
      <c r="D193" s="8">
        <v>45</v>
      </c>
      <c r="E193" s="8">
        <f>COUNTBLANK(H193:O193)</f>
        <v>0</v>
      </c>
      <c r="F193" s="9" cm="1">
        <f t="array" ref="F193">SUMPRODUCT($H193:$O193,$H$2:$O$2)/SUMPRODUCT(--($H193:$O193&lt;&gt;""),$H$2:$O$2)</f>
        <v>1.4907597456163624</v>
      </c>
      <c r="G193" s="9" cm="1">
        <f t="array" ref="G193">SUMPRODUCT($H193:$O193,$G$2:$N$2)/SUMPRODUCT(--($H193:$O193&lt;&gt;""),$G$2:$N$2)</f>
        <v>1.5031618000000002</v>
      </c>
      <c r="H193" s="8">
        <v>1.6141373649850701</v>
      </c>
      <c r="I193" s="8">
        <v>1.7772226</v>
      </c>
      <c r="J193" s="8">
        <v>1.4671066786909499</v>
      </c>
      <c r="K193" s="8">
        <v>2.1796690999999999</v>
      </c>
      <c r="L193" s="8">
        <v>1.46456781492951</v>
      </c>
      <c r="M193" s="8">
        <v>1.0491356000000001</v>
      </c>
      <c r="N193" s="8">
        <v>1.4172271238599199</v>
      </c>
      <c r="O193" s="8">
        <v>1.0066199</v>
      </c>
    </row>
    <row r="194" spans="1:49" s="13" customFormat="1" x14ac:dyDescent="0.45">
      <c r="A194" s="8" t="s">
        <v>59</v>
      </c>
      <c r="B194" s="8" t="s">
        <v>30</v>
      </c>
      <c r="C194" s="8" t="s">
        <v>28</v>
      </c>
      <c r="D194" s="8">
        <v>45</v>
      </c>
      <c r="E194" s="8">
        <f>COUNTBLANK(H194:O194)</f>
        <v>0</v>
      </c>
      <c r="F194" s="9" cm="1">
        <f t="array" ref="F194">SUMPRODUCT($H194:$O194,$H$2:$O$2)/SUMPRODUCT(--($H194:$O194&lt;&gt;""),$H$2:$O$2)</f>
        <v>1.545633800148235</v>
      </c>
      <c r="G194" s="9" cm="1">
        <f t="array" ref="G194">SUMPRODUCT($H194:$O194,$G$2:$N$2)/SUMPRODUCT(--($H194:$O194&lt;&gt;""),$G$2:$N$2)</f>
        <v>1.6258656</v>
      </c>
      <c r="H194" s="8">
        <v>1.4723664623269801</v>
      </c>
      <c r="I194" s="8">
        <v>1.7990396</v>
      </c>
      <c r="J194" s="8">
        <v>1.57915512346397</v>
      </c>
      <c r="K194" s="8">
        <v>2.4016663999999999</v>
      </c>
      <c r="L194" s="8">
        <v>1.55946552934493</v>
      </c>
      <c r="M194" s="8">
        <v>1.1835601</v>
      </c>
      <c r="N194" s="8">
        <v>1.57154808545706</v>
      </c>
      <c r="O194" s="8">
        <v>1.1191963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1:49" s="8" customFormat="1" x14ac:dyDescent="0.45">
      <c r="A195" s="13" t="s">
        <v>86</v>
      </c>
      <c r="B195" s="13" t="s">
        <v>87</v>
      </c>
      <c r="C195" s="13" t="s">
        <v>88</v>
      </c>
      <c r="D195" s="13">
        <v>45</v>
      </c>
      <c r="E195" s="13">
        <f>COUNTBLANK(H195:O195)</f>
        <v>0</v>
      </c>
      <c r="F195" s="13" cm="1">
        <f t="array" ref="F195">SUMPRODUCT($H195:$O195,$H$2:$O$2)/SUMPRODUCT(--($H195:$O195&lt;&gt;""),$H$2:$O$2)</f>
        <v>1.554310295598055</v>
      </c>
      <c r="G195" s="13" cm="1">
        <f t="array" ref="G195">SUMPRODUCT($H195:$O195,$G$2:$N$2)/SUMPRODUCT(--($H195:$O195&lt;&gt;""),$G$2:$N$2)</f>
        <v>1.60057775</v>
      </c>
      <c r="H195" s="13">
        <v>1.4515226100337499</v>
      </c>
      <c r="I195" s="13">
        <v>1.7615206999999999</v>
      </c>
      <c r="J195" s="13">
        <v>1.5593202220549001</v>
      </c>
      <c r="K195" s="13">
        <v>2.3636506000000002</v>
      </c>
      <c r="L195" s="13">
        <v>1.55371841907528</v>
      </c>
      <c r="M195" s="13">
        <v>1.1701746</v>
      </c>
      <c r="N195" s="13">
        <v>1.65267993122829</v>
      </c>
      <c r="O195" s="13">
        <v>1.1069651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</row>
    <row r="196" spans="1:49" s="8" customFormat="1" x14ac:dyDescent="0.45">
      <c r="A196" s="8" t="s">
        <v>130</v>
      </c>
      <c r="B196" s="8" t="s">
        <v>63</v>
      </c>
      <c r="C196" s="8" t="s">
        <v>111</v>
      </c>
      <c r="D196" s="8">
        <v>45</v>
      </c>
      <c r="E196" s="8">
        <f>COUNTBLANK(H196:O196)</f>
        <v>0</v>
      </c>
      <c r="F196" s="9" cm="1">
        <f t="array" ref="F196">SUMPRODUCT($H196:$O196,$H$2:$O$2)/SUMPRODUCT(--($H196:$O196&lt;&gt;""),$H$2:$O$2)</f>
        <v>1.5569970097018999</v>
      </c>
      <c r="G196" s="9" cm="1">
        <f t="array" ref="G196">SUMPRODUCT($H196:$O196,$G$2:$N$2)/SUMPRODUCT(--($H196:$O196&lt;&gt;""),$G$2:$N$2)</f>
        <v>1.57477545</v>
      </c>
      <c r="H196" s="8">
        <v>1.49610710651728</v>
      </c>
      <c r="I196" s="8">
        <v>1.7791189999999999</v>
      </c>
      <c r="J196" s="8">
        <v>1.5640120413818099</v>
      </c>
      <c r="K196" s="8">
        <v>2.3189801999999999</v>
      </c>
      <c r="L196" s="8">
        <v>1.6720594238971001</v>
      </c>
      <c r="M196" s="8">
        <v>1.1322242</v>
      </c>
      <c r="N196" s="8">
        <v>1.4958094670114099</v>
      </c>
      <c r="O196" s="8">
        <v>1.0687784</v>
      </c>
    </row>
    <row r="197" spans="1:49" s="8" customFormat="1" x14ac:dyDescent="0.45">
      <c r="A197" s="8" t="s">
        <v>100</v>
      </c>
      <c r="B197" s="8" t="s">
        <v>101</v>
      </c>
      <c r="C197" s="8" t="s">
        <v>102</v>
      </c>
      <c r="D197" s="8">
        <v>45</v>
      </c>
      <c r="E197" s="8">
        <f>COUNTBLANK(H197:O197)</f>
        <v>0</v>
      </c>
      <c r="F197" s="9" cm="1">
        <f t="array" ref="F197">SUMPRODUCT($H197:$O197,$H$2:$O$2)/SUMPRODUCT(--($H197:$O197&lt;&gt;""),$H$2:$O$2)</f>
        <v>1.56856997231825</v>
      </c>
      <c r="G197" s="9" cm="1">
        <f t="array" ref="G197">SUMPRODUCT($H197:$O197,$G$2:$N$2)/SUMPRODUCT(--($H197:$O197&lt;&gt;""),$G$2:$N$2)</f>
        <v>1.6596541250000001</v>
      </c>
      <c r="H197" s="8">
        <v>1.5494596893380901</v>
      </c>
      <c r="I197" s="8">
        <v>1.9008099000000001</v>
      </c>
      <c r="J197" s="8">
        <v>1.5877529744170999</v>
      </c>
      <c r="K197" s="8">
        <v>2.4614750999999999</v>
      </c>
      <c r="L197" s="8">
        <v>1.57592286679504</v>
      </c>
      <c r="M197" s="8">
        <v>1.1773838999999999</v>
      </c>
      <c r="N197" s="8">
        <v>1.56114435872277</v>
      </c>
      <c r="O197" s="8">
        <v>1.0989476</v>
      </c>
    </row>
    <row r="198" spans="1:49" s="8" customFormat="1" x14ac:dyDescent="0.45">
      <c r="A198" s="8" t="s">
        <v>76</v>
      </c>
      <c r="B198" s="8" t="s">
        <v>77</v>
      </c>
      <c r="C198" s="8" t="s">
        <v>78</v>
      </c>
      <c r="D198" s="8">
        <v>45</v>
      </c>
      <c r="E198" s="8">
        <f>COUNTBLANK(H198:O198)</f>
        <v>0</v>
      </c>
      <c r="F198" s="9" cm="1">
        <f t="array" ref="F198">SUMPRODUCT($H198:$O198,$H$2:$O$2)/SUMPRODUCT(--($H198:$O198&lt;&gt;""),$H$2:$O$2)</f>
        <v>1.5963727891693149</v>
      </c>
      <c r="G198" s="9" cm="1">
        <f t="array" ref="G198">SUMPRODUCT($H198:$O198,$G$2:$N$2)/SUMPRODUCT(--($H198:$O198&lt;&gt;""),$G$2:$N$2)</f>
        <v>1.653580125</v>
      </c>
      <c r="H198" s="8">
        <v>1.62489347200459</v>
      </c>
      <c r="I198" s="8">
        <v>1.9208620999999999</v>
      </c>
      <c r="J198" s="8">
        <v>1.61762708749145</v>
      </c>
      <c r="K198" s="8">
        <v>2.4224082999999998</v>
      </c>
      <c r="L198" s="8">
        <v>1.5832417689156899</v>
      </c>
      <c r="M198" s="8">
        <v>1.1689702</v>
      </c>
      <c r="N198" s="8">
        <v>1.5597288282655299</v>
      </c>
      <c r="O198" s="8">
        <v>1.1020798999999999</v>
      </c>
    </row>
    <row r="199" spans="1:49" s="8" customFormat="1" x14ac:dyDescent="0.45">
      <c r="A199" s="8" t="s">
        <v>40</v>
      </c>
      <c r="B199" s="8" t="s">
        <v>41</v>
      </c>
      <c r="C199" s="8" t="s">
        <v>42</v>
      </c>
      <c r="D199" s="8">
        <v>45</v>
      </c>
      <c r="E199" s="8">
        <f>COUNTBLANK(H199:O199)</f>
        <v>0</v>
      </c>
      <c r="F199" s="9" cm="1">
        <f t="array" ref="F199">SUMPRODUCT($H199:$O199,$H$2:$O$2)/SUMPRODUCT(--($H199:$O199&lt;&gt;""),$H$2:$O$2)</f>
        <v>1.6341623660670999</v>
      </c>
      <c r="G199" s="9" cm="1">
        <f t="array" ref="G199">SUMPRODUCT($H199:$O199,$G$2:$N$2)/SUMPRODUCT(--($H199:$O199&lt;&gt;""),$G$2:$N$2)</f>
        <v>1.7090426249999999</v>
      </c>
      <c r="H199" s="8">
        <v>1.59373016454581</v>
      </c>
      <c r="I199" s="8">
        <v>1.9275526999999999</v>
      </c>
      <c r="J199" s="8">
        <v>1.64967837653506</v>
      </c>
      <c r="K199" s="8">
        <v>2.5165430999999998</v>
      </c>
      <c r="L199" s="8">
        <v>1.6575424326382999</v>
      </c>
      <c r="M199" s="8">
        <v>1.2206341999999999</v>
      </c>
      <c r="N199" s="8">
        <v>1.63569849054923</v>
      </c>
      <c r="O199" s="8">
        <v>1.1714405000000001</v>
      </c>
    </row>
    <row r="200" spans="1:49" s="8" customFormat="1" x14ac:dyDescent="0.45">
      <c r="A200" s="8" t="s">
        <v>128</v>
      </c>
      <c r="B200" s="8" t="s">
        <v>67</v>
      </c>
      <c r="C200" s="8" t="s">
        <v>129</v>
      </c>
      <c r="D200" s="8">
        <v>45</v>
      </c>
      <c r="E200" s="8">
        <f>COUNTBLANK(H200:O200)</f>
        <v>0</v>
      </c>
      <c r="F200" s="9" cm="1">
        <f t="array" ref="F200">SUMPRODUCT($H200:$O200,$H$2:$O$2)/SUMPRODUCT(--($H200:$O200&lt;&gt;""),$H$2:$O$2)</f>
        <v>1.6539247126708501</v>
      </c>
      <c r="G200" s="9" cm="1">
        <f t="array" ref="G200">SUMPRODUCT($H200:$O200,$G$2:$N$2)/SUMPRODUCT(--($H200:$O200&lt;&gt;""),$G$2:$N$2)</f>
        <v>1.7238745500000001</v>
      </c>
      <c r="H200" s="8">
        <v>1.6585880218198701</v>
      </c>
      <c r="I200" s="8">
        <v>1.9838815000000001</v>
      </c>
      <c r="J200" s="8">
        <v>1.6542954076346901</v>
      </c>
      <c r="K200" s="8">
        <v>2.5343673</v>
      </c>
      <c r="L200" s="8">
        <v>1.63966605225994</v>
      </c>
      <c r="M200" s="8">
        <v>1.2081763000000001</v>
      </c>
      <c r="N200" s="8">
        <v>1.6631493689689001</v>
      </c>
      <c r="O200" s="8">
        <v>1.1690731000000001</v>
      </c>
    </row>
    <row r="201" spans="1:49" s="8" customFormat="1" x14ac:dyDescent="0.45">
      <c r="A201" s="8" t="s">
        <v>18</v>
      </c>
      <c r="B201" s="8" t="s">
        <v>148</v>
      </c>
      <c r="C201" s="8" t="s">
        <v>20</v>
      </c>
      <c r="D201" s="8">
        <v>45</v>
      </c>
      <c r="E201" s="8">
        <f>COUNTBLANK(H201:O201)</f>
        <v>0</v>
      </c>
      <c r="F201" s="9" cm="1">
        <f t="array" ref="F201">SUMPRODUCT($H201:$O201,$H$2:$O$2)/SUMPRODUCT(--($H201:$O201&lt;&gt;""),$H$2:$O$2)</f>
        <v>1.6550450526960652</v>
      </c>
      <c r="G201" s="9" cm="1">
        <f t="array" ref="G201">SUMPRODUCT($H201:$O201,$G$2:$N$2)/SUMPRODUCT(--($H201:$O201&lt;&gt;""),$G$2:$N$2)</f>
        <v>1.7047296250000001</v>
      </c>
      <c r="H201" s="8">
        <v>1.60638779837458</v>
      </c>
      <c r="I201" s="8">
        <v>1.9437276000000001</v>
      </c>
      <c r="J201" s="8">
        <v>1.6995618514319899</v>
      </c>
      <c r="K201" s="8">
        <v>2.5096197</v>
      </c>
      <c r="L201" s="8">
        <v>1.6633381942552301</v>
      </c>
      <c r="M201" s="8">
        <v>1.2105007999999999</v>
      </c>
      <c r="N201" s="8">
        <v>1.65089236672246</v>
      </c>
      <c r="O201" s="8">
        <v>1.1550704000000001</v>
      </c>
    </row>
    <row r="202" spans="1:49" s="8" customFormat="1" x14ac:dyDescent="0.45">
      <c r="A202" s="8" t="s">
        <v>29</v>
      </c>
      <c r="B202" s="8" t="s">
        <v>30</v>
      </c>
      <c r="C202" s="8" t="s">
        <v>28</v>
      </c>
      <c r="D202" s="8">
        <v>45</v>
      </c>
      <c r="E202" s="8">
        <f>COUNTBLANK(H202:O202)</f>
        <v>0</v>
      </c>
      <c r="F202" s="9" cm="1">
        <f t="array" ref="F202">SUMPRODUCT($H202:$O202,$H$2:$O$2)/SUMPRODUCT(--($H202:$O202&lt;&gt;""),$H$2:$O$2)</f>
        <v>1.7112339447589726</v>
      </c>
      <c r="G202" s="9" cm="1">
        <f t="array" ref="G202">SUMPRODUCT($H202:$O202,$G$2:$N$2)/SUMPRODUCT(--($H202:$O202&lt;&gt;""),$G$2:$N$2)</f>
        <v>1.7032919499999999</v>
      </c>
      <c r="H202" s="8">
        <v>1.5513795354492701</v>
      </c>
      <c r="I202" s="8">
        <v>1.8653525</v>
      </c>
      <c r="J202" s="8">
        <v>1.6539383057800801</v>
      </c>
      <c r="K202" s="8">
        <v>2.5005652999999999</v>
      </c>
      <c r="L202" s="8">
        <v>1.85123295899926</v>
      </c>
      <c r="M202" s="8">
        <v>1.2589583</v>
      </c>
      <c r="N202" s="8">
        <v>1.7883849788072801</v>
      </c>
      <c r="O202" s="8">
        <v>1.1882917</v>
      </c>
    </row>
    <row r="203" spans="1:49" s="8" customFormat="1" x14ac:dyDescent="0.45">
      <c r="A203" s="8" t="s">
        <v>138</v>
      </c>
      <c r="B203" s="8" t="s">
        <v>84</v>
      </c>
      <c r="C203" s="8" t="s">
        <v>85</v>
      </c>
      <c r="D203" s="8">
        <v>45</v>
      </c>
      <c r="E203" s="8">
        <f>COUNTBLANK(H203:O203)</f>
        <v>0</v>
      </c>
      <c r="F203" s="9" cm="1">
        <f t="array" ref="F203">SUMPRODUCT($H203:$O203,$H$2:$O$2)/SUMPRODUCT(--($H203:$O203&lt;&gt;""),$H$2:$O$2)</f>
        <v>1.71650089019761</v>
      </c>
      <c r="G203" s="9" cm="1">
        <f t="array" ref="G203">SUMPRODUCT($H203:$O203,$G$2:$N$2)/SUMPRODUCT(--($H203:$O203&lt;&gt;""),$G$2:$N$2)</f>
        <v>1.7570858249999999</v>
      </c>
      <c r="H203" s="8">
        <v>1.5855185165481001</v>
      </c>
      <c r="I203" s="8">
        <v>1.930164</v>
      </c>
      <c r="J203" s="8">
        <v>1.71079433414752</v>
      </c>
      <c r="K203" s="8">
        <v>2.5848974999999998</v>
      </c>
      <c r="L203" s="8">
        <v>1.7462751516084001</v>
      </c>
      <c r="M203" s="8">
        <v>1.2842789999999999</v>
      </c>
      <c r="N203" s="8">
        <v>1.82341555848642</v>
      </c>
      <c r="O203" s="8">
        <v>1.2290028</v>
      </c>
    </row>
    <row r="204" spans="1:49" s="8" customFormat="1" x14ac:dyDescent="0.45">
      <c r="A204" s="8" t="s">
        <v>21</v>
      </c>
      <c r="B204" s="8" t="s">
        <v>22</v>
      </c>
      <c r="C204" s="8" t="s">
        <v>28</v>
      </c>
      <c r="D204" s="8">
        <v>45</v>
      </c>
      <c r="E204" s="8">
        <f>COUNTBLANK(H204:O204)</f>
        <v>0</v>
      </c>
      <c r="F204" s="9" cm="1">
        <f t="array" ref="F204">SUMPRODUCT($H204:$O204,$H$2:$O$2)/SUMPRODUCT(--($H204:$O204&lt;&gt;""),$H$2:$O$2)</f>
        <v>1.760001982107875</v>
      </c>
      <c r="G204" s="9" cm="1">
        <f t="array" ref="G204">SUMPRODUCT($H204:$O204,$G$2:$N$2)/SUMPRODUCT(--($H204:$O204&lt;&gt;""),$G$2:$N$2)</f>
        <v>1.8490506499999999</v>
      </c>
      <c r="H204" s="8">
        <v>1.64851566810577</v>
      </c>
      <c r="I204" s="8">
        <v>2.0399318000000002</v>
      </c>
      <c r="J204" s="8">
        <v>1.80749864808518</v>
      </c>
      <c r="K204" s="8">
        <v>2.7662002999999999</v>
      </c>
      <c r="L204" s="8">
        <v>1.8139808398220001</v>
      </c>
      <c r="M204" s="8">
        <v>1.3295393</v>
      </c>
      <c r="N204" s="8">
        <v>1.7700127724185499</v>
      </c>
      <c r="O204" s="8">
        <v>1.2605312</v>
      </c>
    </row>
    <row r="205" spans="1:49" s="8" customFormat="1" x14ac:dyDescent="0.45">
      <c r="A205" s="8" t="s">
        <v>120</v>
      </c>
      <c r="B205" s="8" t="s">
        <v>58</v>
      </c>
      <c r="C205" s="8" t="s">
        <v>28</v>
      </c>
      <c r="D205" s="8">
        <v>45</v>
      </c>
      <c r="E205" s="8">
        <f>COUNTBLANK(H205:O205)</f>
        <v>0</v>
      </c>
      <c r="F205" s="9" cm="1">
        <f t="array" ref="F205">SUMPRODUCT($H205:$O205,$H$2:$O$2)/SUMPRODUCT(--($H205:$O205&lt;&gt;""),$H$2:$O$2)</f>
        <v>1.76310131571022</v>
      </c>
      <c r="G205" s="9" cm="1">
        <f t="array" ref="G205">SUMPRODUCT($H205:$O205,$G$2:$N$2)/SUMPRODUCT(--($H205:$O205&lt;&gt;""),$G$2:$N$2)</f>
        <v>1.8402063749999997</v>
      </c>
      <c r="H205" s="8">
        <v>1.67871223505186</v>
      </c>
      <c r="I205" s="8">
        <v>2.0436760999999999</v>
      </c>
      <c r="J205" s="8">
        <v>1.7924865306198099</v>
      </c>
      <c r="K205" s="8">
        <v>2.7223814000000002</v>
      </c>
      <c r="L205" s="8">
        <v>1.7316677884335501</v>
      </c>
      <c r="M205" s="8">
        <v>1.3150682</v>
      </c>
      <c r="N205" s="8">
        <v>1.8495387087356601</v>
      </c>
      <c r="O205" s="8">
        <v>1.2796997999999999</v>
      </c>
    </row>
    <row r="206" spans="1:49" s="8" customFormat="1" x14ac:dyDescent="0.45">
      <c r="A206" s="8" t="s">
        <v>115</v>
      </c>
      <c r="B206" s="8" t="s">
        <v>87</v>
      </c>
      <c r="C206" s="8" t="s">
        <v>116</v>
      </c>
      <c r="D206" s="8">
        <v>45</v>
      </c>
      <c r="E206" s="8">
        <f>COUNTBLANK(H206:O206)</f>
        <v>0</v>
      </c>
      <c r="F206" s="9" cm="1">
        <f t="array" ref="F206">SUMPRODUCT($H206:$O206,$H$2:$O$2)/SUMPRODUCT(--($H206:$O206&lt;&gt;""),$H$2:$O$2)</f>
        <v>1.7917036732674776</v>
      </c>
      <c r="G206" s="9" cm="1">
        <f t="array" ref="G206">SUMPRODUCT($H206:$O206,$G$2:$N$2)/SUMPRODUCT(--($H206:$O206&lt;&gt;""),$G$2:$N$2)</f>
        <v>1.7486362250000003</v>
      </c>
      <c r="H206" s="8">
        <v>1.5416793396084001</v>
      </c>
      <c r="I206" s="8">
        <v>1.8923858</v>
      </c>
      <c r="J206" s="8">
        <v>1.71592622458393</v>
      </c>
      <c r="K206" s="8">
        <v>2.5565658</v>
      </c>
      <c r="L206" s="8">
        <v>2.03534637251953</v>
      </c>
      <c r="M206" s="8">
        <v>1.2933882000000001</v>
      </c>
      <c r="N206" s="8">
        <v>1.8738627563580501</v>
      </c>
      <c r="O206" s="8">
        <v>1.2522051000000001</v>
      </c>
    </row>
    <row r="207" spans="1:49" s="8" customFormat="1" x14ac:dyDescent="0.45">
      <c r="A207" s="8" t="s">
        <v>57</v>
      </c>
      <c r="B207" s="8" t="s">
        <v>58</v>
      </c>
      <c r="C207" s="8" t="s">
        <v>28</v>
      </c>
      <c r="D207" s="8">
        <v>45</v>
      </c>
      <c r="E207" s="8">
        <f>COUNTBLANK(H207:O207)</f>
        <v>0</v>
      </c>
      <c r="F207" s="9" cm="1">
        <f t="array" ref="F207">SUMPRODUCT($H207:$O207,$H$2:$O$2)/SUMPRODUCT(--($H207:$O207&lt;&gt;""),$H$2:$O$2)</f>
        <v>1.7942831760391851</v>
      </c>
      <c r="G207" s="9" cm="1">
        <f t="array" ref="G207">SUMPRODUCT($H207:$O207,$G$2:$N$2)/SUMPRODUCT(--($H207:$O207&lt;&gt;""),$G$2:$N$2)</f>
        <v>1.8606829</v>
      </c>
      <c r="H207" s="8">
        <v>1.6832626158089301</v>
      </c>
      <c r="I207" s="8">
        <v>2.0685750999999999</v>
      </c>
      <c r="J207" s="8">
        <v>1.7826179615551601</v>
      </c>
      <c r="K207" s="8">
        <v>2.7280068000000002</v>
      </c>
      <c r="L207" s="8">
        <v>1.7974607176723301</v>
      </c>
      <c r="M207" s="8">
        <v>1.3505488999999999</v>
      </c>
      <c r="N207" s="8">
        <v>1.9137914091203201</v>
      </c>
      <c r="O207" s="8">
        <v>1.2956008000000001</v>
      </c>
    </row>
    <row r="208" spans="1:49" s="8" customFormat="1" x14ac:dyDescent="0.45">
      <c r="A208" s="8" t="s">
        <v>27</v>
      </c>
      <c r="B208" s="8" t="s">
        <v>25</v>
      </c>
      <c r="C208" s="8" t="s">
        <v>28</v>
      </c>
      <c r="D208" s="8">
        <v>45</v>
      </c>
      <c r="E208" s="8">
        <f>COUNTBLANK(H208:O208)</f>
        <v>0</v>
      </c>
      <c r="F208" s="9" cm="1">
        <f t="array" ref="F208">SUMPRODUCT($H208:$O208,$H$2:$O$2)/SUMPRODUCT(--($H208:$O208&lt;&gt;""),$H$2:$O$2)</f>
        <v>1.81607629204836</v>
      </c>
      <c r="G208" s="9" cm="1">
        <f t="array" ref="G208">SUMPRODUCT($H208:$O208,$G$2:$N$2)/SUMPRODUCT(--($H208:$O208&lt;&gt;""),$G$2:$N$2)</f>
        <v>1.7995681749999997</v>
      </c>
      <c r="H208" s="8">
        <v>1.5436377482683601</v>
      </c>
      <c r="I208" s="8">
        <v>1.9202086</v>
      </c>
      <c r="J208" s="8">
        <v>1.7705231303556701</v>
      </c>
      <c r="K208" s="8">
        <v>2.6473124000000001</v>
      </c>
      <c r="L208" s="8">
        <v>2.1123477296067299</v>
      </c>
      <c r="M208" s="8">
        <v>1.3535645999999999</v>
      </c>
      <c r="N208" s="8">
        <v>1.83779655996268</v>
      </c>
      <c r="O208" s="8">
        <v>1.2771870999999999</v>
      </c>
    </row>
    <row r="209" spans="1:49" s="8" customFormat="1" x14ac:dyDescent="0.45">
      <c r="A209" s="8" t="s">
        <v>24</v>
      </c>
      <c r="B209" s="8" t="s">
        <v>25</v>
      </c>
      <c r="C209" s="8" t="s">
        <v>26</v>
      </c>
      <c r="D209" s="8">
        <v>45</v>
      </c>
      <c r="E209" s="8">
        <f>COUNTBLANK(H209:O209)</f>
        <v>0</v>
      </c>
      <c r="F209" s="9" cm="1">
        <f t="array" ref="F209">SUMPRODUCT($H209:$O209,$H$2:$O$2)/SUMPRODUCT(--($H209:$O209&lt;&gt;""),$H$2:$O$2)</f>
        <v>1.8598503437644875</v>
      </c>
      <c r="G209" s="9" cm="1">
        <f t="array" ref="G209">SUMPRODUCT($H209:$O209,$G$2:$N$2)/SUMPRODUCT(--($H209:$O209&lt;&gt;""),$G$2:$N$2)</f>
        <v>1.9730056250000001</v>
      </c>
      <c r="H209" s="8">
        <v>1.8065508485266399</v>
      </c>
      <c r="I209" s="8">
        <v>2.2329949999999998</v>
      </c>
      <c r="J209" s="8">
        <v>1.87100182955047</v>
      </c>
      <c r="K209" s="8">
        <v>2.9078803</v>
      </c>
      <c r="L209" s="8">
        <v>1.8903741909658001</v>
      </c>
      <c r="M209" s="8">
        <v>1.4019657000000001</v>
      </c>
      <c r="N209" s="8">
        <v>1.87147450601504</v>
      </c>
      <c r="O209" s="8">
        <v>1.3491815</v>
      </c>
    </row>
    <row r="210" spans="1:49" s="8" customFormat="1" x14ac:dyDescent="0.45">
      <c r="A210" s="8" t="s">
        <v>51</v>
      </c>
      <c r="B210" s="8" t="s">
        <v>52</v>
      </c>
      <c r="C210" s="8" t="s">
        <v>53</v>
      </c>
      <c r="D210" s="8">
        <v>45</v>
      </c>
      <c r="E210" s="8">
        <f>COUNTBLANK(H210:O210)</f>
        <v>0</v>
      </c>
      <c r="F210" s="9" cm="1">
        <f t="array" ref="F210">SUMPRODUCT($H210:$O210,$H$2:$O$2)/SUMPRODUCT(--($H210:$O210&lt;&gt;""),$H$2:$O$2)</f>
        <v>1.9272954871052976</v>
      </c>
      <c r="G210" s="9" cm="1">
        <f t="array" ref="G210">SUMPRODUCT($H210:$O210,$G$2:$N$2)/SUMPRODUCT(--($H210:$O210&lt;&gt;""),$G$2:$N$2)</f>
        <v>2.0525509499999997</v>
      </c>
      <c r="H210" s="8">
        <v>1.8375918600064001</v>
      </c>
      <c r="I210" s="8">
        <v>2.3038742999999999</v>
      </c>
      <c r="J210" s="8">
        <v>1.96470718329674</v>
      </c>
      <c r="K210" s="8">
        <v>3.03572</v>
      </c>
      <c r="L210" s="8">
        <v>1.89927630033737</v>
      </c>
      <c r="M210" s="8">
        <v>1.4639319</v>
      </c>
      <c r="N210" s="8">
        <v>2.0076066047806802</v>
      </c>
      <c r="O210" s="8">
        <v>1.4066776000000001</v>
      </c>
    </row>
    <row r="211" spans="1:49" s="13" customFormat="1" x14ac:dyDescent="0.45">
      <c r="A211" s="8" t="s">
        <v>119</v>
      </c>
      <c r="B211" s="8" t="s">
        <v>22</v>
      </c>
      <c r="C211" s="8" t="s">
        <v>28</v>
      </c>
      <c r="D211" s="8">
        <v>45</v>
      </c>
      <c r="E211" s="8">
        <f>COUNTBLANK(H211:O211)</f>
        <v>0</v>
      </c>
      <c r="F211" s="9" cm="1">
        <f t="array" ref="F211">SUMPRODUCT($H211:$O211,$H$2:$O$2)/SUMPRODUCT(--($H211:$O211&lt;&gt;""),$H$2:$O$2)</f>
        <v>1.9388839064746275</v>
      </c>
      <c r="G211" s="9" cm="1">
        <f t="array" ref="G211">SUMPRODUCT($H211:$O211,$G$2:$N$2)/SUMPRODUCT(--($H211:$O211&lt;&gt;""),$G$2:$N$2)</f>
        <v>1.980426475</v>
      </c>
      <c r="H211" s="8">
        <v>1.7905534972132899</v>
      </c>
      <c r="I211" s="8">
        <v>2.1651945000000001</v>
      </c>
      <c r="J211" s="8">
        <v>1.9792980460160901</v>
      </c>
      <c r="K211" s="8">
        <v>2.9368230999999998</v>
      </c>
      <c r="L211" s="8">
        <v>1.9260475875135401</v>
      </c>
      <c r="M211" s="8">
        <v>1.4426483999999999</v>
      </c>
      <c r="N211" s="8">
        <v>2.0596364951555901</v>
      </c>
      <c r="O211" s="8">
        <v>1.3770399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 s="8" customFormat="1" x14ac:dyDescent="0.45">
      <c r="A212" s="8" t="s">
        <v>135</v>
      </c>
      <c r="B212" s="8" t="s">
        <v>30</v>
      </c>
      <c r="C212" s="8" t="s">
        <v>28</v>
      </c>
      <c r="D212" s="8">
        <v>45</v>
      </c>
      <c r="E212" s="8">
        <f>COUNTBLANK(H212:O212)</f>
        <v>0</v>
      </c>
      <c r="F212" s="9" cm="1">
        <f t="array" ref="F212">SUMPRODUCT($H212:$O212,$H$2:$O$2)/SUMPRODUCT(--($H212:$O212&lt;&gt;""),$H$2:$O$2)</f>
        <v>1.971866500567365</v>
      </c>
      <c r="G212" s="9" cm="1">
        <f t="array" ref="G212">SUMPRODUCT($H212:$O212,$G$2:$N$2)/SUMPRODUCT(--($H212:$O212&lt;&gt;""),$G$2:$N$2)</f>
        <v>2.0342040500000005</v>
      </c>
      <c r="H212" s="8">
        <v>1.86346314775462</v>
      </c>
      <c r="I212" s="8">
        <v>2.2530649999999999</v>
      </c>
      <c r="J212" s="8">
        <v>1.99169496165961</v>
      </c>
      <c r="K212" s="8">
        <v>2.9857311000000002</v>
      </c>
      <c r="L212" s="8">
        <v>1.94753109836926</v>
      </c>
      <c r="M212" s="8">
        <v>1.4858617999999999</v>
      </c>
      <c r="N212" s="8">
        <v>2.0847767944859701</v>
      </c>
      <c r="O212" s="8">
        <v>1.4121583</v>
      </c>
    </row>
    <row r="213" spans="1:49" s="8" customFormat="1" x14ac:dyDescent="0.45">
      <c r="A213" s="8" t="s">
        <v>79</v>
      </c>
      <c r="B213" s="8" t="s">
        <v>35</v>
      </c>
      <c r="C213" s="8" t="s">
        <v>28</v>
      </c>
      <c r="D213" s="8">
        <v>45</v>
      </c>
      <c r="E213" s="8">
        <f>COUNTBLANK(H213:O213)</f>
        <v>0</v>
      </c>
      <c r="F213" s="9" cm="1">
        <f t="array" ref="F213">SUMPRODUCT($H213:$O213,$H$2:$O$2)/SUMPRODUCT(--($H213:$O213&lt;&gt;""),$H$2:$O$2)</f>
        <v>1.9959440184490851</v>
      </c>
      <c r="G213" s="9" cm="1">
        <f t="array" ref="G213">SUMPRODUCT($H213:$O213,$G$2:$N$2)/SUMPRODUCT(--($H213:$O213&lt;&gt;""),$G$2:$N$2)</f>
        <v>1.9389458250000002</v>
      </c>
      <c r="H213" s="8">
        <v>1.6678128359584301</v>
      </c>
      <c r="I213" s="8">
        <v>2.0735815</v>
      </c>
      <c r="J213" s="8">
        <v>1.8765100472563401</v>
      </c>
      <c r="K213" s="8">
        <v>2.8581840000000001</v>
      </c>
      <c r="L213" s="8">
        <v>2.5511841051645301</v>
      </c>
      <c r="M213" s="8">
        <v>1.4541033999999999</v>
      </c>
      <c r="N213" s="8">
        <v>1.8882690854170401</v>
      </c>
      <c r="O213" s="8">
        <v>1.3699144000000001</v>
      </c>
    </row>
    <row r="214" spans="1:49" s="13" customFormat="1" x14ac:dyDescent="0.45">
      <c r="A214" s="8" t="s">
        <v>103</v>
      </c>
      <c r="B214" s="8" t="s">
        <v>25</v>
      </c>
      <c r="C214" s="8" t="s">
        <v>122</v>
      </c>
      <c r="D214" s="8">
        <v>45</v>
      </c>
      <c r="E214" s="8">
        <f>COUNTBLANK(H214:O214)</f>
        <v>0</v>
      </c>
      <c r="F214" s="9" cm="1">
        <f t="array" ref="F214">SUMPRODUCT($H214:$O214,$H$2:$O$2)/SUMPRODUCT(--($H214:$O214&lt;&gt;""),$H$2:$O$2)</f>
        <v>2.0194094537461398</v>
      </c>
      <c r="G214" s="9" cm="1">
        <f t="array" ref="G214">SUMPRODUCT($H214:$O214,$G$2:$N$2)/SUMPRODUCT(--($H214:$O214&lt;&gt;""),$G$2:$N$2)</f>
        <v>2.1130668249999998</v>
      </c>
      <c r="H214" s="8">
        <v>1.9380447064578601</v>
      </c>
      <c r="I214" s="8">
        <v>2.3823006000000002</v>
      </c>
      <c r="J214" s="8">
        <v>2.04138468255295</v>
      </c>
      <c r="K214" s="8">
        <v>3.1204128</v>
      </c>
      <c r="L214" s="8">
        <v>2.03842404587675</v>
      </c>
      <c r="M214" s="8">
        <v>1.497158</v>
      </c>
      <c r="N214" s="8">
        <v>2.0597843800970002</v>
      </c>
      <c r="O214" s="8">
        <v>1.4523959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1:49" s="8" customFormat="1" x14ac:dyDescent="0.45">
      <c r="A215" s="8" t="s">
        <v>83</v>
      </c>
      <c r="B215" s="8" t="s">
        <v>84</v>
      </c>
      <c r="C215" s="8" t="s">
        <v>85</v>
      </c>
      <c r="D215" s="8">
        <v>45</v>
      </c>
      <c r="E215" s="8">
        <f>COUNTBLANK(H215:O215)</f>
        <v>0</v>
      </c>
      <c r="F215" s="9" cm="1">
        <f t="array" ref="F215">SUMPRODUCT($H215:$O215,$H$2:$O$2)/SUMPRODUCT(--($H215:$O215&lt;&gt;""),$H$2:$O$2)</f>
        <v>2.0338795651950998</v>
      </c>
      <c r="G215" s="9" cm="1">
        <f t="array" ref="G215">SUMPRODUCT($H215:$O215,$G$2:$N$2)/SUMPRODUCT(--($H215:$O215&lt;&gt;""),$G$2:$N$2)</f>
        <v>2.089477075</v>
      </c>
      <c r="H215" s="8">
        <v>1.86635257847102</v>
      </c>
      <c r="I215" s="8">
        <v>2.2942638</v>
      </c>
      <c r="J215" s="8">
        <v>2.0389830737265999</v>
      </c>
      <c r="K215" s="8">
        <v>3.0976080000000001</v>
      </c>
      <c r="L215" s="8">
        <v>2.0543371133663499</v>
      </c>
      <c r="M215" s="8">
        <v>1.521129</v>
      </c>
      <c r="N215" s="8">
        <v>2.1758454952164299</v>
      </c>
      <c r="O215" s="8">
        <v>1.4449075</v>
      </c>
    </row>
    <row r="216" spans="1:49" s="13" customFormat="1" x14ac:dyDescent="0.45">
      <c r="A216" s="8" t="s">
        <v>127</v>
      </c>
      <c r="B216" s="8" t="s">
        <v>58</v>
      </c>
      <c r="C216" s="8" t="s">
        <v>28</v>
      </c>
      <c r="D216" s="8">
        <v>45</v>
      </c>
      <c r="E216" s="8">
        <f>COUNTBLANK(H216:O216)</f>
        <v>0</v>
      </c>
      <c r="F216" s="9" cm="1">
        <f t="array" ref="F216">SUMPRODUCT($H216:$O216,$H$2:$O$2)/SUMPRODUCT(--($H216:$O216&lt;&gt;""),$H$2:$O$2)</f>
        <v>2.0566720283587174</v>
      </c>
      <c r="G216" s="9" cm="1">
        <f t="array" ref="G216">SUMPRODUCT($H216:$O216,$G$2:$N$2)/SUMPRODUCT(--($H216:$O216&lt;&gt;""),$G$2:$N$2)</f>
        <v>2.1663505750000001</v>
      </c>
      <c r="H216" s="8">
        <v>1.97641628279782</v>
      </c>
      <c r="I216" s="8">
        <v>2.4510686000000002</v>
      </c>
      <c r="J216" s="8">
        <v>2.0885505564325899</v>
      </c>
      <c r="K216" s="8">
        <v>3.1940743999999999</v>
      </c>
      <c r="L216" s="8">
        <v>2.09831983387549</v>
      </c>
      <c r="M216" s="8">
        <v>1.5396947000000001</v>
      </c>
      <c r="N216" s="8">
        <v>2.06340144032897</v>
      </c>
      <c r="O216" s="8">
        <v>1.4805645999999999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 s="8" customFormat="1" x14ac:dyDescent="0.45">
      <c r="A217" s="8" t="s">
        <v>65</v>
      </c>
      <c r="B217" s="8" t="s">
        <v>58</v>
      </c>
      <c r="C217" s="8" t="s">
        <v>28</v>
      </c>
      <c r="D217" s="8">
        <v>45</v>
      </c>
      <c r="E217" s="8">
        <f>COUNTBLANK(H217:O217)</f>
        <v>4</v>
      </c>
      <c r="F217" s="9" cm="1">
        <f t="array" ref="F217">SUMPRODUCT($H217:$O217,$H$2:$O$2)/SUMPRODUCT(--($H217:$O217&lt;&gt;""),$H$2:$O$2)</f>
        <v>2.0878652882944504</v>
      </c>
      <c r="G217" s="9" t="e" cm="1">
        <f t="array" ref="G217">SUMPRODUCT($H217:$O217,$G$2:$N$2)/SUMPRODUCT(--($H217:$O217&lt;&gt;""),$G$2:$N$2)</f>
        <v>#DIV/0!</v>
      </c>
      <c r="H217" s="8">
        <v>1.9941338081964</v>
      </c>
      <c r="J217" s="8">
        <v>2.09883513075054</v>
      </c>
      <c r="L217" s="8">
        <v>2.1417407536313799</v>
      </c>
      <c r="N217" s="8">
        <v>2.1167514605994802</v>
      </c>
    </row>
    <row r="218" spans="1:49" s="8" customFormat="1" x14ac:dyDescent="0.45">
      <c r="A218" s="8" t="s">
        <v>89</v>
      </c>
      <c r="B218" s="8" t="s">
        <v>90</v>
      </c>
      <c r="C218" s="8" t="s">
        <v>91</v>
      </c>
      <c r="D218" s="8">
        <v>45</v>
      </c>
      <c r="E218" s="8">
        <f>COUNTBLANK(H218:O218)</f>
        <v>4</v>
      </c>
      <c r="F218" s="9" cm="1">
        <f t="array" ref="F218">SUMPRODUCT($H218:$O218,$H$2:$O$2)/SUMPRODUCT(--($H218:$O218&lt;&gt;""),$H$2:$O$2)</f>
        <v>2.1008905640858475</v>
      </c>
      <c r="G218" s="9" t="e" cm="1">
        <f t="array" ref="G218">SUMPRODUCT($H218:$O218,$G$2:$N$2)/SUMPRODUCT(--($H218:$O218&lt;&gt;""),$G$2:$N$2)</f>
        <v>#DIV/0!</v>
      </c>
      <c r="H218" s="8">
        <v>1.98932561881598</v>
      </c>
      <c r="J218" s="8">
        <v>2.15400525385592</v>
      </c>
      <c r="L218" s="8">
        <v>2.15013066488032</v>
      </c>
      <c r="N218" s="8">
        <v>2.1101007187911698</v>
      </c>
    </row>
    <row r="219" spans="1:49" s="8" customFormat="1" x14ac:dyDescent="0.45">
      <c r="A219" s="8" t="s">
        <v>94</v>
      </c>
      <c r="B219" s="8" t="s">
        <v>87</v>
      </c>
      <c r="C219" s="8" t="s">
        <v>95</v>
      </c>
      <c r="D219" s="8">
        <v>45</v>
      </c>
      <c r="E219" s="8">
        <f>COUNTBLANK(H219:O219)</f>
        <v>0</v>
      </c>
      <c r="F219" s="9" cm="1">
        <f t="array" ref="F219">SUMPRODUCT($H219:$O219,$H$2:$O$2)/SUMPRODUCT(--($H219:$O219&lt;&gt;""),$H$2:$O$2)</f>
        <v>2.1084619058578853</v>
      </c>
      <c r="G219" s="9" cm="1">
        <f t="array" ref="G219">SUMPRODUCT($H219:$O219,$G$2:$N$2)/SUMPRODUCT(--($H219:$O219&lt;&gt;""),$G$2:$N$2)</f>
        <v>2.0591512499999998</v>
      </c>
      <c r="H219" s="8">
        <v>1.8430324417270501</v>
      </c>
      <c r="I219" s="8">
        <v>2.2461739999999999</v>
      </c>
      <c r="J219" s="8">
        <v>2.0379818522991799</v>
      </c>
      <c r="K219" s="8">
        <v>3.0378440000000002</v>
      </c>
      <c r="L219" s="8">
        <v>2.3792290438432402</v>
      </c>
      <c r="M219" s="8">
        <v>1.4999180999999999</v>
      </c>
      <c r="N219" s="8">
        <v>2.1736042855620701</v>
      </c>
      <c r="O219" s="8">
        <v>1.4526688999999999</v>
      </c>
    </row>
    <row r="220" spans="1:49" s="8" customFormat="1" x14ac:dyDescent="0.45">
      <c r="A220" s="8" t="s">
        <v>117</v>
      </c>
      <c r="B220" s="8" t="s">
        <v>90</v>
      </c>
      <c r="C220" s="8" t="s">
        <v>26</v>
      </c>
      <c r="D220" s="8">
        <v>45</v>
      </c>
      <c r="E220" s="8">
        <f>COUNTBLANK(H220:O220)</f>
        <v>0</v>
      </c>
      <c r="F220" s="9" cm="1">
        <f t="array" ref="F220">SUMPRODUCT($H220:$O220,$H$2:$O$2)/SUMPRODUCT(--($H220:$O220&lt;&gt;""),$H$2:$O$2)</f>
        <v>2.1261608077351726</v>
      </c>
      <c r="G220" s="9" cm="1">
        <f t="array" ref="G220">SUMPRODUCT($H220:$O220,$G$2:$N$2)/SUMPRODUCT(--($H220:$O220&lt;&gt;""),$G$2:$N$2)</f>
        <v>2.0830431749999998</v>
      </c>
      <c r="H220" s="8">
        <v>1.8512321278061501</v>
      </c>
      <c r="I220" s="8">
        <v>2.2932066999999998</v>
      </c>
      <c r="J220" s="8">
        <v>2.0180031011548598</v>
      </c>
      <c r="K220" s="8">
        <v>3.0355455999999998</v>
      </c>
      <c r="L220" s="8">
        <v>2.4392677961362299</v>
      </c>
      <c r="M220" s="8">
        <v>1.5275312999999999</v>
      </c>
      <c r="N220" s="8">
        <v>2.19614020584345</v>
      </c>
      <c r="O220" s="8">
        <v>1.4758891000000001</v>
      </c>
    </row>
    <row r="221" spans="1:49" s="8" customFormat="1" x14ac:dyDescent="0.45">
      <c r="A221" s="8" t="s">
        <v>54</v>
      </c>
      <c r="B221" s="8" t="s">
        <v>55</v>
      </c>
      <c r="C221" s="8" t="s">
        <v>56</v>
      </c>
      <c r="D221" s="8">
        <v>45</v>
      </c>
      <c r="E221" s="8">
        <f>COUNTBLANK(H221:O221)</f>
        <v>0</v>
      </c>
      <c r="F221" s="9" cm="1">
        <f t="array" ref="F221">SUMPRODUCT($H221:$O221,$H$2:$O$2)/SUMPRODUCT(--($H221:$O221&lt;&gt;""),$H$2:$O$2)</f>
        <v>2.1742194283947573</v>
      </c>
      <c r="G221" s="9" cm="1">
        <f t="array" ref="G221">SUMPRODUCT($H221:$O221,$G$2:$N$2)/SUMPRODUCT(--($H221:$O221&lt;&gt;""),$G$2:$N$2)</f>
        <v>2.2493055750000002</v>
      </c>
      <c r="H221" s="8">
        <v>1.90655206981343</v>
      </c>
      <c r="I221" s="8">
        <v>2.2789237</v>
      </c>
      <c r="J221" s="8">
        <v>2.2537428883008799</v>
      </c>
      <c r="K221" s="8">
        <v>3.4677579999999999</v>
      </c>
      <c r="L221" s="8">
        <v>2.3162683568633899</v>
      </c>
      <c r="M221" s="8">
        <v>1.676974</v>
      </c>
      <c r="N221" s="8">
        <v>2.2203143986013298</v>
      </c>
      <c r="O221" s="8">
        <v>1.5735665999999999</v>
      </c>
    </row>
    <row r="222" spans="1:49" s="8" customFormat="1" x14ac:dyDescent="0.45">
      <c r="A222" s="8" t="s">
        <v>37</v>
      </c>
      <c r="B222" s="8" t="s">
        <v>38</v>
      </c>
      <c r="C222" s="8" t="s">
        <v>28</v>
      </c>
      <c r="D222" s="8">
        <v>45</v>
      </c>
      <c r="E222" s="8">
        <f>COUNTBLANK(H222:O222)</f>
        <v>0</v>
      </c>
      <c r="F222" s="9" cm="1">
        <f t="array" ref="F222">SUMPRODUCT($H222:$O222,$H$2:$O$2)/SUMPRODUCT(--($H222:$O222&lt;&gt;""),$H$2:$O$2)</f>
        <v>2.1764048594135796</v>
      </c>
      <c r="G222" s="9" cm="1">
        <f t="array" ref="G222">SUMPRODUCT($H222:$O222,$G$2:$N$2)/SUMPRODUCT(--($H222:$O222&lt;&gt;""),$G$2:$N$2)</f>
        <v>2.1941307749999996</v>
      </c>
      <c r="H222" s="8">
        <v>2.0757953170176102</v>
      </c>
      <c r="I222" s="8">
        <v>2.4532120000000002</v>
      </c>
      <c r="J222" s="8">
        <v>2.1655302764832798</v>
      </c>
      <c r="K222" s="8">
        <v>3.2195268000000001</v>
      </c>
      <c r="L222" s="8">
        <v>2.18634751600286</v>
      </c>
      <c r="M222" s="8">
        <v>1.5775870999999999</v>
      </c>
      <c r="N222" s="8">
        <v>2.2779463281505699</v>
      </c>
      <c r="O222" s="8">
        <v>1.5261971999999999</v>
      </c>
    </row>
    <row r="223" spans="1:49" s="8" customFormat="1" x14ac:dyDescent="0.45">
      <c r="A223" s="8" t="s">
        <v>34</v>
      </c>
      <c r="B223" s="8" t="s">
        <v>35</v>
      </c>
      <c r="C223" s="8" t="s">
        <v>36</v>
      </c>
      <c r="D223" s="8">
        <v>45</v>
      </c>
      <c r="E223" s="8">
        <f>COUNTBLANK(H223:O223)</f>
        <v>0</v>
      </c>
      <c r="F223" s="9" cm="1">
        <f t="array" ref="F223">SUMPRODUCT($H223:$O223,$H$2:$O$2)/SUMPRODUCT(--($H223:$O223&lt;&gt;""),$H$2:$O$2)</f>
        <v>2.2485782566038877</v>
      </c>
      <c r="G223" s="9" cm="1">
        <f t="array" ref="G223">SUMPRODUCT($H223:$O223,$G$2:$N$2)/SUMPRODUCT(--($H223:$O223&lt;&gt;""),$G$2:$N$2)</f>
        <v>2.1579810749999999</v>
      </c>
      <c r="H223" s="8">
        <v>1.9243894653474001</v>
      </c>
      <c r="I223" s="8">
        <v>2.3542239999999999</v>
      </c>
      <c r="J223" s="8">
        <v>2.1030583135466001</v>
      </c>
      <c r="K223" s="8">
        <v>3.1469923999999998</v>
      </c>
      <c r="L223" s="8">
        <v>2.5561669272299601</v>
      </c>
      <c r="M223" s="8">
        <v>1.5964866</v>
      </c>
      <c r="N223" s="8">
        <v>2.4106983202915901</v>
      </c>
      <c r="O223" s="8">
        <v>1.5342213</v>
      </c>
    </row>
    <row r="224" spans="1:49" s="8" customFormat="1" x14ac:dyDescent="0.45">
      <c r="A224" s="8" t="s">
        <v>81</v>
      </c>
      <c r="B224" s="8" t="s">
        <v>35</v>
      </c>
      <c r="C224" s="8" t="s">
        <v>28</v>
      </c>
      <c r="D224" s="8">
        <v>45</v>
      </c>
      <c r="E224" s="8">
        <f>COUNTBLANK(H224:O224)</f>
        <v>4</v>
      </c>
      <c r="F224" s="9" cm="1">
        <f t="array" ref="F224">SUMPRODUCT($H224:$O224,$H$2:$O$2)/SUMPRODUCT(--($H224:$O224&lt;&gt;""),$H$2:$O$2)</f>
        <v>2.2794919561941724</v>
      </c>
      <c r="G224" s="9" t="e" cm="1">
        <f t="array" ref="G224">SUMPRODUCT($H224:$O224,$G$2:$N$2)/SUMPRODUCT(--($H224:$O224&lt;&gt;""),$G$2:$N$2)</f>
        <v>#DIV/0!</v>
      </c>
      <c r="H224" s="8">
        <v>1.9671514840642099</v>
      </c>
      <c r="J224" s="8">
        <v>2.2443210715182702</v>
      </c>
      <c r="L224" s="8">
        <v>2.6302315367899198</v>
      </c>
      <c r="N224" s="8">
        <v>2.2762637324042898</v>
      </c>
    </row>
    <row r="225" spans="1:49" s="8" customFormat="1" x14ac:dyDescent="0.45">
      <c r="A225" s="8" t="s">
        <v>48</v>
      </c>
      <c r="B225" s="8" t="s">
        <v>49</v>
      </c>
      <c r="C225" s="8" t="s">
        <v>50</v>
      </c>
      <c r="D225" s="8">
        <v>45</v>
      </c>
      <c r="E225" s="8">
        <f>COUNTBLANK(H225:O225)</f>
        <v>4</v>
      </c>
      <c r="F225" s="9" t="e" cm="1">
        <f t="array" ref="F225">SUMPRODUCT($H225:$O225,$H$2:$O$2)/SUMPRODUCT(--($H225:$O225&lt;&gt;""),$H$2:$O$2)</f>
        <v>#DIV/0!</v>
      </c>
      <c r="G225" s="9" cm="1">
        <f t="array" ref="G225">SUMPRODUCT($H225:$O225,$G$2:$N$2)/SUMPRODUCT(--($H225:$O225&lt;&gt;""),$G$2:$N$2)</f>
        <v>2.54026145</v>
      </c>
      <c r="I225" s="8">
        <v>2.7116653999999998</v>
      </c>
      <c r="K225" s="8">
        <v>3.6491349</v>
      </c>
      <c r="M225" s="8">
        <v>1.8939459999999999</v>
      </c>
      <c r="O225" s="8">
        <v>1.9062995</v>
      </c>
    </row>
    <row r="226" spans="1:49" s="8" customFormat="1" x14ac:dyDescent="0.45">
      <c r="A226" s="8" t="s">
        <v>46</v>
      </c>
      <c r="B226" s="8" t="s">
        <v>47</v>
      </c>
      <c r="C226" s="8" t="s">
        <v>28</v>
      </c>
      <c r="D226" s="8">
        <v>45</v>
      </c>
      <c r="E226" s="8">
        <f>COUNTBLANK(H226:O226)</f>
        <v>8</v>
      </c>
      <c r="F226" s="9" t="e" cm="1">
        <f t="array" ref="F226">SUMPRODUCT($H226:$O226,$H$2:$O$2)/SUMPRODUCT(--($H226:$O226&lt;&gt;""),$H$2:$O$2)</f>
        <v>#DIV/0!</v>
      </c>
      <c r="G226" s="9" t="e" cm="1">
        <f t="array" ref="G226">SUMPRODUCT($H226:$O226,$G$2:$N$2)/SUMPRODUCT(--($H226:$O226&lt;&gt;""),$G$2:$N$2)</f>
        <v>#DIV/0!</v>
      </c>
    </row>
    <row r="227" spans="1:49" s="10" customFormat="1" x14ac:dyDescent="0.45">
      <c r="A227" s="10" t="s">
        <v>105</v>
      </c>
      <c r="B227" s="10" t="s">
        <v>74</v>
      </c>
      <c r="C227" s="10" t="s">
        <v>64</v>
      </c>
      <c r="D227" s="10">
        <v>50</v>
      </c>
      <c r="E227" s="10">
        <f>COUNTBLANK(H227:O227)</f>
        <v>0</v>
      </c>
      <c r="F227" s="11" cm="1">
        <f t="array" ref="F227">SUMPRODUCT($H227:$O227,$H$2:$O$2)/SUMPRODUCT(--($H227:$O227&lt;&gt;""),$H$2:$O$2)</f>
        <v>1</v>
      </c>
      <c r="G227" s="11" cm="1">
        <f t="array" ref="G227">SUMPRODUCT($H227:$O227,$G$2:$N$2)/SUMPRODUCT(--($H227:$O227&lt;&gt;""),$G$2:$N$2)</f>
        <v>1.0110935700000001</v>
      </c>
      <c r="H227" s="10">
        <v>1</v>
      </c>
      <c r="I227" s="10">
        <v>1.1684045000000001</v>
      </c>
      <c r="J227" s="10">
        <v>1</v>
      </c>
      <c r="K227" s="10">
        <v>1.4920751000000001</v>
      </c>
      <c r="L227" s="10">
        <v>1</v>
      </c>
      <c r="M227" s="10">
        <v>0.71359234999999999</v>
      </c>
      <c r="N227" s="10">
        <v>1</v>
      </c>
      <c r="O227" s="10">
        <v>0.67030232999999995</v>
      </c>
    </row>
    <row r="228" spans="1:49" s="10" customFormat="1" x14ac:dyDescent="0.45">
      <c r="A228" s="10" t="s">
        <v>123</v>
      </c>
      <c r="B228" s="10" t="s">
        <v>32</v>
      </c>
      <c r="C228" s="10" t="s">
        <v>33</v>
      </c>
      <c r="D228" s="10">
        <v>50</v>
      </c>
      <c r="E228" s="10">
        <f>COUNTBLANK(H228:O228)</f>
        <v>0</v>
      </c>
      <c r="F228" s="11" cm="1">
        <f t="array" ref="F228">SUMPRODUCT($H228:$O228,$H$2:$O$2)/SUMPRODUCT(--($H228:$O228&lt;&gt;""),$H$2:$O$2)</f>
        <v>1.0970474683151801</v>
      </c>
      <c r="G228" s="11" cm="1">
        <f t="array" ref="G228">SUMPRODUCT($H228:$O228,$G$2:$N$2)/SUMPRODUCT(--($H228:$O228&lt;&gt;""),$G$2:$N$2)</f>
        <v>1.11366074</v>
      </c>
      <c r="H228" s="10">
        <v>1.12280899841917</v>
      </c>
      <c r="I228" s="10">
        <v>1.2824068</v>
      </c>
      <c r="J228" s="10">
        <v>1.09118791077077</v>
      </c>
      <c r="K228" s="10">
        <v>1.6540915</v>
      </c>
      <c r="L228" s="10">
        <v>1.0716463493614901</v>
      </c>
      <c r="M228" s="10">
        <v>0.78760266000000001</v>
      </c>
      <c r="N228" s="10">
        <v>1.1025466147092899</v>
      </c>
      <c r="O228" s="10">
        <v>0.73054200000000002</v>
      </c>
    </row>
    <row r="229" spans="1:49" s="10" customFormat="1" x14ac:dyDescent="0.45">
      <c r="A229" s="10" t="s">
        <v>60</v>
      </c>
      <c r="B229" s="10" t="s">
        <v>61</v>
      </c>
      <c r="C229" s="10" t="s">
        <v>33</v>
      </c>
      <c r="D229" s="10">
        <v>50</v>
      </c>
      <c r="E229" s="10">
        <f>COUNTBLANK(H229:O229)</f>
        <v>0</v>
      </c>
      <c r="F229" s="11" cm="1">
        <f t="array" ref="F229">SUMPRODUCT($H229:$O229,$H$2:$O$2)/SUMPRODUCT(--($H229:$O229&lt;&gt;""),$H$2:$O$2)</f>
        <v>1.1015636332390251</v>
      </c>
      <c r="G229" s="11" cm="1">
        <f t="array" ref="G229">SUMPRODUCT($H229:$O229,$G$2:$N$2)/SUMPRODUCT(--($H229:$O229&lt;&gt;""),$G$2:$N$2)</f>
        <v>1.0970435375000001</v>
      </c>
      <c r="H229" s="10">
        <v>1.0850602167116601</v>
      </c>
      <c r="I229" s="10">
        <v>1.2435696000000001</v>
      </c>
      <c r="J229" s="10">
        <v>1.09978924874735</v>
      </c>
      <c r="K229" s="10">
        <v>1.6271377</v>
      </c>
      <c r="L229" s="10">
        <v>1.11845795259536</v>
      </c>
      <c r="M229" s="10">
        <v>0.78872304999999998</v>
      </c>
      <c r="N229" s="10">
        <v>1.10294711490173</v>
      </c>
      <c r="O229" s="10">
        <v>0.72874380000000005</v>
      </c>
    </row>
    <row r="230" spans="1:49" s="10" customFormat="1" x14ac:dyDescent="0.45">
      <c r="A230" s="10" t="s">
        <v>73</v>
      </c>
      <c r="B230" s="10" t="s">
        <v>74</v>
      </c>
      <c r="C230" s="10" t="s">
        <v>64</v>
      </c>
      <c r="D230" s="10">
        <v>50</v>
      </c>
      <c r="E230" s="10">
        <f>COUNTBLANK(H230:O230)</f>
        <v>0</v>
      </c>
      <c r="F230" s="11" cm="1">
        <f t="array" ref="F230">SUMPRODUCT($H230:$O230,$H$2:$O$2)/SUMPRODUCT(--($H230:$O230&lt;&gt;""),$H$2:$O$2)</f>
        <v>1.189446615062945</v>
      </c>
      <c r="G230" s="11" cm="1">
        <f t="array" ref="G230">SUMPRODUCT($H230:$O230,$G$2:$N$2)/SUMPRODUCT(--($H230:$O230&lt;&gt;""),$G$2:$N$2)</f>
        <v>1.2075267625000001</v>
      </c>
      <c r="H230" s="10">
        <v>1.1911253524930301</v>
      </c>
      <c r="I230" s="10">
        <v>1.3759538</v>
      </c>
      <c r="J230" s="10">
        <v>1.2023710215628101</v>
      </c>
      <c r="K230" s="10">
        <v>1.8001092999999999</v>
      </c>
      <c r="L230" s="10">
        <v>1.17193530296018</v>
      </c>
      <c r="M230" s="10">
        <v>0.85189649999999995</v>
      </c>
      <c r="N230" s="10">
        <v>1.1923547832357599</v>
      </c>
      <c r="O230" s="10">
        <v>0.80214744999999998</v>
      </c>
    </row>
    <row r="231" spans="1:49" s="10" customFormat="1" x14ac:dyDescent="0.45">
      <c r="A231" s="12" t="s">
        <v>80</v>
      </c>
      <c r="B231" s="12" t="s">
        <v>61</v>
      </c>
      <c r="C231" s="12" t="s">
        <v>33</v>
      </c>
      <c r="D231" s="12">
        <v>50</v>
      </c>
      <c r="E231" s="12">
        <f>COUNTBLANK(H231:O231)</f>
        <v>0</v>
      </c>
      <c r="F231" s="12" cm="1">
        <f t="array" ref="F231">SUMPRODUCT($H231:$O231,$H$2:$O$2)/SUMPRODUCT(--($H231:$O231&lt;&gt;""),$H$2:$O$2)</f>
        <v>1.1923481043129076</v>
      </c>
      <c r="G231" s="12" cm="1">
        <f t="array" ref="G231">SUMPRODUCT($H231:$O231,$G$2:$N$2)/SUMPRODUCT(--($H231:$O231&lt;&gt;""),$G$2:$N$2)</f>
        <v>1.1226364999999998</v>
      </c>
      <c r="H231" s="12">
        <v>1.1203951443315101</v>
      </c>
      <c r="I231" s="12">
        <v>1.2629809999999999</v>
      </c>
      <c r="J231" s="12">
        <v>1.1376227370654199</v>
      </c>
      <c r="K231" s="12">
        <v>1.6426727999999999</v>
      </c>
      <c r="L231" s="12">
        <v>1.31621381866148</v>
      </c>
      <c r="M231" s="12">
        <v>0.81320020000000004</v>
      </c>
      <c r="N231" s="12">
        <v>1.1951607171932199</v>
      </c>
      <c r="O231" s="12">
        <v>0.77169200000000004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</row>
    <row r="232" spans="1:49" s="10" customFormat="1" x14ac:dyDescent="0.45">
      <c r="A232" s="10" t="s">
        <v>96</v>
      </c>
      <c r="B232" s="10" t="s">
        <v>97</v>
      </c>
      <c r="C232" s="10" t="s">
        <v>98</v>
      </c>
      <c r="D232" s="10">
        <v>50</v>
      </c>
      <c r="E232" s="10">
        <f>COUNTBLANK(H232:O232)</f>
        <v>0</v>
      </c>
      <c r="F232" s="11" cm="1">
        <f t="array" ref="F232">SUMPRODUCT($H232:$O232,$H$2:$O$2)/SUMPRODUCT(--($H232:$O232&lt;&gt;""),$H$2:$O$2)</f>
        <v>1.2212694899182901</v>
      </c>
      <c r="G232" s="11" cm="1">
        <f t="array" ref="G232">SUMPRODUCT($H232:$O232,$G$2:$N$2)/SUMPRODUCT(--($H232:$O232&lt;&gt;""),$G$2:$N$2)</f>
        <v>1.2529235249999999</v>
      </c>
      <c r="H232" s="10">
        <v>1.1911421707237799</v>
      </c>
      <c r="I232" s="10">
        <v>1.3958826</v>
      </c>
      <c r="J232" s="10">
        <v>1.2192012443560001</v>
      </c>
      <c r="K232" s="10">
        <v>1.8801553</v>
      </c>
      <c r="L232" s="10">
        <v>1.2407225030229101</v>
      </c>
      <c r="M232" s="10">
        <v>0.8954531</v>
      </c>
      <c r="N232" s="10">
        <v>1.2340120415704701</v>
      </c>
      <c r="O232" s="10">
        <v>0.84020309999999998</v>
      </c>
    </row>
    <row r="233" spans="1:49" s="10" customFormat="1" x14ac:dyDescent="0.45">
      <c r="A233" s="10" t="s">
        <v>142</v>
      </c>
      <c r="B233" s="10" t="s">
        <v>136</v>
      </c>
      <c r="C233" s="10" t="s">
        <v>111</v>
      </c>
      <c r="D233" s="10">
        <v>50</v>
      </c>
      <c r="E233" s="10">
        <f>COUNTBLANK(H233:O233)</f>
        <v>0</v>
      </c>
      <c r="F233" s="11" cm="1">
        <f t="array" ref="F233">SUMPRODUCT($H233:$O233,$H$2:$O$2)/SUMPRODUCT(--($H233:$O233&lt;&gt;""),$H$2:$O$2)</f>
        <v>1.2304390093773452</v>
      </c>
      <c r="G233" s="11" cm="1">
        <f t="array" ref="G233">SUMPRODUCT($H233:$O233,$G$2:$N$2)/SUMPRODUCT(--($H233:$O233&lt;&gt;""),$G$2:$N$2)</f>
        <v>1.2494622</v>
      </c>
      <c r="H233" s="10">
        <v>1.2531414396563101</v>
      </c>
      <c r="I233" s="10">
        <v>1.4467186999999999</v>
      </c>
      <c r="J233" s="10">
        <v>1.23445510095698</v>
      </c>
      <c r="K233" s="10">
        <v>1.8387369</v>
      </c>
      <c r="L233" s="10">
        <v>1.2047007646382899</v>
      </c>
      <c r="M233" s="10">
        <v>0.87774269999999999</v>
      </c>
      <c r="N233" s="10">
        <v>1.2294587322577999</v>
      </c>
      <c r="O233" s="10">
        <v>0.83465049999999996</v>
      </c>
    </row>
    <row r="234" spans="1:49" s="10" customFormat="1" x14ac:dyDescent="0.45">
      <c r="A234" s="10" t="s">
        <v>99</v>
      </c>
      <c r="B234" s="10" t="s">
        <v>63</v>
      </c>
      <c r="C234" s="10" t="s">
        <v>64</v>
      </c>
      <c r="D234" s="10">
        <v>50</v>
      </c>
      <c r="E234" s="10">
        <f>COUNTBLANK(H234:O234)</f>
        <v>0</v>
      </c>
      <c r="F234" s="11" cm="1">
        <f t="array" ref="F234">SUMPRODUCT($H234:$O234,$H$2:$O$2)/SUMPRODUCT(--($H234:$O234&lt;&gt;""),$H$2:$O$2)</f>
        <v>1.2598409241952824</v>
      </c>
      <c r="G234" s="11" cm="1">
        <f t="array" ref="G234">SUMPRODUCT($H234:$O234,$G$2:$N$2)/SUMPRODUCT(--($H234:$O234&lt;&gt;""),$G$2:$N$2)</f>
        <v>1.131546575</v>
      </c>
      <c r="H234" s="10">
        <v>1.08958896331637</v>
      </c>
      <c r="I234" s="10">
        <v>1.2701963999999999</v>
      </c>
      <c r="J234" s="10">
        <v>1.1328939883414999</v>
      </c>
      <c r="K234" s="10">
        <v>1.6412121</v>
      </c>
      <c r="L234" s="10">
        <v>1.4842810502591599</v>
      </c>
      <c r="M234" s="10">
        <v>0.83074479999999995</v>
      </c>
      <c r="N234" s="10">
        <v>1.3325996948640999</v>
      </c>
      <c r="O234" s="10">
        <v>0.78403299999999998</v>
      </c>
    </row>
    <row r="235" spans="1:49" s="10" customFormat="1" x14ac:dyDescent="0.45">
      <c r="A235" s="10" t="s">
        <v>125</v>
      </c>
      <c r="B235" s="10" t="s">
        <v>67</v>
      </c>
      <c r="C235" s="10" t="s">
        <v>126</v>
      </c>
      <c r="D235" s="10">
        <v>50</v>
      </c>
      <c r="E235" s="10">
        <f>COUNTBLANK(H235:O235)</f>
        <v>0</v>
      </c>
      <c r="F235" s="11" cm="1">
        <f t="array" ref="F235">SUMPRODUCT($H235:$O235,$H$2:$O$2)/SUMPRODUCT(--($H235:$O235&lt;&gt;""),$H$2:$O$2)</f>
        <v>1.26516572653842</v>
      </c>
      <c r="G235" s="11" cm="1">
        <f t="array" ref="G235">SUMPRODUCT($H235:$O235,$G$2:$N$2)/SUMPRODUCT(--($H235:$O235&lt;&gt;""),$G$2:$N$2)</f>
        <v>1.2654876499999999</v>
      </c>
      <c r="H235" s="10">
        <v>1.2559113672231701</v>
      </c>
      <c r="I235" s="10">
        <v>1.4365486999999999</v>
      </c>
      <c r="J235" s="10">
        <v>1.27509433777436</v>
      </c>
      <c r="K235" s="10">
        <v>1.8660292999999999</v>
      </c>
      <c r="L235" s="10">
        <v>1.2893089408978899</v>
      </c>
      <c r="M235" s="10">
        <v>0.91316014999999995</v>
      </c>
      <c r="N235" s="10">
        <v>1.2403482602582601</v>
      </c>
      <c r="O235" s="10">
        <v>0.84621245</v>
      </c>
    </row>
    <row r="236" spans="1:49" s="10" customFormat="1" x14ac:dyDescent="0.45">
      <c r="A236" s="10" t="s">
        <v>31</v>
      </c>
      <c r="B236" s="10" t="s">
        <v>32</v>
      </c>
      <c r="C236" s="10" t="s">
        <v>33</v>
      </c>
      <c r="D236" s="10">
        <v>50</v>
      </c>
      <c r="E236" s="10">
        <f>COUNTBLANK(H236:O236)</f>
        <v>0</v>
      </c>
      <c r="F236" s="11" cm="1">
        <f t="array" ref="F236">SUMPRODUCT($H236:$O236,$H$2:$O$2)/SUMPRODUCT(--($H236:$O236&lt;&gt;""),$H$2:$O$2)</f>
        <v>1.3040914914957298</v>
      </c>
      <c r="G236" s="11" cm="1">
        <f t="array" ref="G236">SUMPRODUCT($H236:$O236,$G$2:$N$2)/SUMPRODUCT(--($H236:$O236&lt;&gt;""),$G$2:$N$2)</f>
        <v>1.3245546250000002</v>
      </c>
      <c r="H236" s="10">
        <v>1.33522929686743</v>
      </c>
      <c r="I236" s="10">
        <v>1.5246919999999999</v>
      </c>
      <c r="J236" s="10">
        <v>1.2963137422831199</v>
      </c>
      <c r="K236" s="10">
        <v>1.9763907000000001</v>
      </c>
      <c r="L236" s="10">
        <v>1.2779977833120999</v>
      </c>
      <c r="M236" s="10">
        <v>0.93396400000000002</v>
      </c>
      <c r="N236" s="10">
        <v>1.30682514352027</v>
      </c>
      <c r="O236" s="10">
        <v>0.86317180000000004</v>
      </c>
    </row>
    <row r="237" spans="1:49" s="10" customFormat="1" x14ac:dyDescent="0.45">
      <c r="A237" s="10" t="s">
        <v>106</v>
      </c>
      <c r="B237" s="10" t="s">
        <v>97</v>
      </c>
      <c r="C237" s="10" t="s">
        <v>107</v>
      </c>
      <c r="D237" s="10">
        <v>50</v>
      </c>
      <c r="E237" s="10">
        <f>COUNTBLANK(H237:O237)</f>
        <v>0</v>
      </c>
      <c r="F237" s="11" cm="1">
        <f t="array" ref="F237">SUMPRODUCT($H237:$O237,$H$2:$O$2)/SUMPRODUCT(--($H237:$O237&lt;&gt;""),$H$2:$O$2)</f>
        <v>1.3199291944005176</v>
      </c>
      <c r="G237" s="11" cm="1">
        <f t="array" ref="G237">SUMPRODUCT($H237:$O237,$G$2:$N$2)/SUMPRODUCT(--($H237:$O237&lt;&gt;""),$G$2:$N$2)</f>
        <v>1.3658378900000001</v>
      </c>
      <c r="H237" s="10">
        <v>1.30678344942438</v>
      </c>
      <c r="I237" s="10">
        <v>1.5177423000000001</v>
      </c>
      <c r="J237" s="10">
        <v>1.3473745305851701</v>
      </c>
      <c r="K237" s="10">
        <v>2.0656774000000002</v>
      </c>
      <c r="L237" s="10">
        <v>1.2957904074686799</v>
      </c>
      <c r="M237" s="10">
        <v>0.97199475999999996</v>
      </c>
      <c r="N237" s="10">
        <v>1.32976839012384</v>
      </c>
      <c r="O237" s="10">
        <v>0.90793710000000005</v>
      </c>
    </row>
    <row r="238" spans="1:49" s="10" customFormat="1" x14ac:dyDescent="0.45">
      <c r="A238" s="12" t="s">
        <v>112</v>
      </c>
      <c r="B238" s="12" t="s">
        <v>61</v>
      </c>
      <c r="C238" s="12" t="s">
        <v>33</v>
      </c>
      <c r="D238" s="12">
        <v>50</v>
      </c>
      <c r="E238" s="12">
        <f>COUNTBLANK(H238:O238)</f>
        <v>0</v>
      </c>
      <c r="F238" s="12" cm="1">
        <f t="array" ref="F238">SUMPRODUCT($H238:$O238,$H$2:$O$2)/SUMPRODUCT(--($H238:$O238&lt;&gt;""),$H$2:$O$2)</f>
        <v>1.3326210597527073</v>
      </c>
      <c r="G238" s="12" cm="1">
        <f t="array" ref="G238">SUMPRODUCT($H238:$O238,$G$2:$N$2)/SUMPRODUCT(--($H238:$O238&lt;&gt;""),$G$2:$N$2)</f>
        <v>1.3189016249999999</v>
      </c>
      <c r="H238" s="12">
        <v>1.2993226369969699</v>
      </c>
      <c r="I238" s="12">
        <v>1.4784299999999999</v>
      </c>
      <c r="J238" s="12">
        <v>1.3221486831895</v>
      </c>
      <c r="K238" s="12">
        <v>1.9485794999999999</v>
      </c>
      <c r="L238" s="12">
        <v>1.3707068125694399</v>
      </c>
      <c r="M238" s="12">
        <v>0.95347409999999999</v>
      </c>
      <c r="N238" s="12">
        <v>1.33830610625492</v>
      </c>
      <c r="O238" s="12">
        <v>0.89512290000000005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</row>
    <row r="239" spans="1:49" s="10" customFormat="1" x14ac:dyDescent="0.45">
      <c r="A239" s="12" t="s">
        <v>113</v>
      </c>
      <c r="B239" s="12" t="s">
        <v>87</v>
      </c>
      <c r="C239" s="12" t="s">
        <v>114</v>
      </c>
      <c r="D239" s="12">
        <v>50</v>
      </c>
      <c r="E239" s="12">
        <f>COUNTBLANK(H239:O239)</f>
        <v>0</v>
      </c>
      <c r="F239" s="12" cm="1">
        <f t="array" ref="F239">SUMPRODUCT($H239:$O239,$H$2:$O$2)/SUMPRODUCT(--($H239:$O239&lt;&gt;""),$H$2:$O$2)</f>
        <v>1.337242127167545</v>
      </c>
      <c r="G239" s="12" cm="1">
        <f t="array" ref="G239">SUMPRODUCT($H239:$O239,$G$2:$N$2)/SUMPRODUCT(--($H239:$O239&lt;&gt;""),$G$2:$N$2)</f>
        <v>1.306857025</v>
      </c>
      <c r="H239" s="12">
        <v>1.23514391806788</v>
      </c>
      <c r="I239" s="12">
        <v>1.4465129999999999</v>
      </c>
      <c r="J239" s="12">
        <v>1.29451291061334</v>
      </c>
      <c r="K239" s="12">
        <v>1.926385</v>
      </c>
      <c r="L239" s="12">
        <v>1.3791572525112701</v>
      </c>
      <c r="M239" s="12">
        <v>0.95581466000000004</v>
      </c>
      <c r="N239" s="12">
        <v>1.4401544274776901</v>
      </c>
      <c r="O239" s="12">
        <v>0.89871544000000003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</row>
    <row r="240" spans="1:49" s="10" customFormat="1" x14ac:dyDescent="0.45">
      <c r="A240" s="10" t="s">
        <v>43</v>
      </c>
      <c r="B240" s="10" t="s">
        <v>44</v>
      </c>
      <c r="C240" s="10" t="s">
        <v>45</v>
      </c>
      <c r="D240" s="10">
        <v>50</v>
      </c>
      <c r="E240" s="10">
        <f>COUNTBLANK(H240:O240)</f>
        <v>0</v>
      </c>
      <c r="F240" s="11" cm="1">
        <f t="array" ref="F240">SUMPRODUCT($H240:$O240,$H$2:$O$2)/SUMPRODUCT(--($H240:$O240&lt;&gt;""),$H$2:$O$2)</f>
        <v>1.3372733261253851</v>
      </c>
      <c r="G240" s="11" cm="1">
        <f t="array" ref="G240">SUMPRODUCT($H240:$O240,$G$2:$N$2)/SUMPRODUCT(--($H240:$O240&lt;&gt;""),$G$2:$N$2)</f>
        <v>1.3553847475</v>
      </c>
      <c r="H240" s="10">
        <v>1.2730360927115401</v>
      </c>
      <c r="I240" s="10">
        <v>1.5057791</v>
      </c>
      <c r="J240" s="10">
        <v>1.34716874724053</v>
      </c>
      <c r="K240" s="10">
        <v>2.0184034999999998</v>
      </c>
      <c r="L240" s="10">
        <v>1.3430210949429899</v>
      </c>
      <c r="M240" s="10">
        <v>0.98358893000000003</v>
      </c>
      <c r="N240" s="10">
        <v>1.38586736960648</v>
      </c>
      <c r="O240" s="10">
        <v>0.91376745999999998</v>
      </c>
    </row>
    <row r="241" spans="1:15" s="10" customFormat="1" x14ac:dyDescent="0.45">
      <c r="A241" s="10" t="s">
        <v>124</v>
      </c>
      <c r="B241" s="10" t="s">
        <v>67</v>
      </c>
      <c r="C241" s="10" t="s">
        <v>33</v>
      </c>
      <c r="D241" s="10">
        <v>50</v>
      </c>
      <c r="E241" s="10">
        <f>COUNTBLANK(H241:O241)</f>
        <v>0</v>
      </c>
      <c r="F241" s="11" cm="1">
        <f t="array" ref="F241">SUMPRODUCT($H241:$O241,$H$2:$O$2)/SUMPRODUCT(--($H241:$O241&lt;&gt;""),$H$2:$O$2)</f>
        <v>1.3863400905262451</v>
      </c>
      <c r="G241" s="11" cm="1">
        <f t="array" ref="G241">SUMPRODUCT($H241:$O241,$G$2:$N$2)/SUMPRODUCT(--($H241:$O241&lt;&gt;""),$G$2:$N$2)</f>
        <v>1.373855125</v>
      </c>
      <c r="H241" s="10">
        <v>1.3592118311348</v>
      </c>
      <c r="I241" s="10">
        <v>1.5530364999999999</v>
      </c>
      <c r="J241" s="10">
        <v>1.3751612995767399</v>
      </c>
      <c r="K241" s="10">
        <v>2.032267</v>
      </c>
      <c r="L241" s="10">
        <v>1.4232533780685099</v>
      </c>
      <c r="M241" s="10">
        <v>0.99262209999999995</v>
      </c>
      <c r="N241" s="10">
        <v>1.3877338533249299</v>
      </c>
      <c r="O241" s="10">
        <v>0.9174949</v>
      </c>
    </row>
    <row r="242" spans="1:15" s="10" customFormat="1" x14ac:dyDescent="0.45">
      <c r="A242" s="10" t="s">
        <v>66</v>
      </c>
      <c r="B242" s="10" t="s">
        <v>67</v>
      </c>
      <c r="C242" s="10" t="s">
        <v>68</v>
      </c>
      <c r="D242" s="10">
        <v>50</v>
      </c>
      <c r="E242" s="10">
        <f>COUNTBLANK(H242:O242)</f>
        <v>0</v>
      </c>
      <c r="F242" s="11" cm="1">
        <f t="array" ref="F242">SUMPRODUCT($H242:$O242,$H$2:$O$2)/SUMPRODUCT(--($H242:$O242&lt;&gt;""),$H$2:$O$2)</f>
        <v>1.3881816253464352</v>
      </c>
      <c r="G242" s="11" cm="1">
        <f t="array" ref="G242">SUMPRODUCT($H242:$O242,$G$2:$N$2)/SUMPRODUCT(--($H242:$O242&lt;&gt;""),$G$2:$N$2)</f>
        <v>1.3622809650000001</v>
      </c>
      <c r="H242" s="10">
        <v>1.38056809355631</v>
      </c>
      <c r="I242" s="10">
        <v>1.5586580000000001</v>
      </c>
      <c r="J242" s="10">
        <v>1.37058942479321</v>
      </c>
      <c r="K242" s="10">
        <v>1.9866168</v>
      </c>
      <c r="L242" s="10">
        <v>1.3949699528866299</v>
      </c>
      <c r="M242" s="10">
        <v>0.98692219999999997</v>
      </c>
      <c r="N242" s="10">
        <v>1.4065990301495901</v>
      </c>
      <c r="O242" s="10">
        <v>0.91692686000000001</v>
      </c>
    </row>
    <row r="243" spans="1:15" s="10" customFormat="1" x14ac:dyDescent="0.45">
      <c r="A243" s="10" t="s">
        <v>62</v>
      </c>
      <c r="B243" s="10" t="s">
        <v>63</v>
      </c>
      <c r="C243" s="10" t="s">
        <v>64</v>
      </c>
      <c r="D243" s="10">
        <v>50</v>
      </c>
      <c r="E243" s="10">
        <f>COUNTBLANK(H243:O243)</f>
        <v>0</v>
      </c>
      <c r="F243" s="11" cm="1">
        <f t="array" ref="F243">SUMPRODUCT($H243:$O243,$H$2:$O$2)/SUMPRODUCT(--($H243:$O243&lt;&gt;""),$H$2:$O$2)</f>
        <v>1.41755956031917</v>
      </c>
      <c r="G243" s="11" cm="1">
        <f t="array" ref="G243">SUMPRODUCT($H243:$O243,$G$2:$N$2)/SUMPRODUCT(--($H243:$O243&lt;&gt;""),$G$2:$N$2)</f>
        <v>1.3347897599999998</v>
      </c>
      <c r="H243" s="10">
        <v>1.3171396253896701</v>
      </c>
      <c r="I243" s="10">
        <v>1.4926105999999999</v>
      </c>
      <c r="J243" s="10">
        <v>1.3663515193751901</v>
      </c>
      <c r="K243" s="10">
        <v>1.9684259</v>
      </c>
      <c r="L243" s="10">
        <v>1.50808026846708</v>
      </c>
      <c r="M243" s="10">
        <v>0.95967009999999997</v>
      </c>
      <c r="N243" s="10">
        <v>1.4786668280447399</v>
      </c>
      <c r="O243" s="10">
        <v>0.91845244000000004</v>
      </c>
    </row>
    <row r="244" spans="1:15" s="10" customFormat="1" x14ac:dyDescent="0.45">
      <c r="A244" s="10" t="s">
        <v>75</v>
      </c>
      <c r="B244" s="10" t="s">
        <v>67</v>
      </c>
      <c r="C244" s="10" t="s">
        <v>64</v>
      </c>
      <c r="D244" s="10">
        <v>50</v>
      </c>
      <c r="E244" s="10">
        <f>COUNTBLANK(H244:O244)</f>
        <v>0</v>
      </c>
      <c r="F244" s="11" cm="1">
        <f t="array" ref="F244">SUMPRODUCT($H244:$O244,$H$2:$O$2)/SUMPRODUCT(--($H244:$O244&lt;&gt;""),$H$2:$O$2)</f>
        <v>1.4202787626085975</v>
      </c>
      <c r="G244" s="11" cm="1">
        <f t="array" ref="G244">SUMPRODUCT($H244:$O244,$G$2:$N$2)/SUMPRODUCT(--($H244:$O244&lt;&gt;""),$G$2:$N$2)</f>
        <v>1.409348365</v>
      </c>
      <c r="H244" s="10">
        <v>1.40006944527781</v>
      </c>
      <c r="I244" s="10">
        <v>1.6013474000000001</v>
      </c>
      <c r="J244" s="10">
        <v>1.4086265273693199</v>
      </c>
      <c r="K244" s="10">
        <v>2.0664992</v>
      </c>
      <c r="L244" s="10">
        <v>1.4567729757319501</v>
      </c>
      <c r="M244" s="10">
        <v>1.0120534999999999</v>
      </c>
      <c r="N244" s="10">
        <v>1.4156461020553099</v>
      </c>
      <c r="O244" s="10">
        <v>0.95749335999999996</v>
      </c>
    </row>
    <row r="245" spans="1:15" s="10" customFormat="1" x14ac:dyDescent="0.45">
      <c r="A245" s="10" t="s">
        <v>134</v>
      </c>
      <c r="B245" s="10" t="s">
        <v>44</v>
      </c>
      <c r="C245" s="10" t="s">
        <v>45</v>
      </c>
      <c r="D245" s="10">
        <v>50</v>
      </c>
      <c r="E245" s="10">
        <f>COUNTBLANK(H245:O245)</f>
        <v>0</v>
      </c>
      <c r="F245" s="11" cm="1">
        <f t="array" ref="F245">SUMPRODUCT($H245:$O245,$H$2:$O$2)/SUMPRODUCT(--($H245:$O245&lt;&gt;""),$H$2:$O$2)</f>
        <v>1.4269567559565075</v>
      </c>
      <c r="G245" s="11" cm="1">
        <f t="array" ref="G245">SUMPRODUCT($H245:$O245,$G$2:$N$2)/SUMPRODUCT(--($H245:$O245&lt;&gt;""),$G$2:$N$2)</f>
        <v>1.4318519000000001</v>
      </c>
      <c r="H245" s="10">
        <v>1.4054000360715999</v>
      </c>
      <c r="I245" s="10">
        <v>1.6187456</v>
      </c>
      <c r="J245" s="10">
        <v>1.4288217031807899</v>
      </c>
      <c r="K245" s="10">
        <v>2.1047642</v>
      </c>
      <c r="L245" s="10">
        <v>1.4375094958400301</v>
      </c>
      <c r="M245" s="10">
        <v>1.0270535999999999</v>
      </c>
      <c r="N245" s="10">
        <v>1.4360957887336101</v>
      </c>
      <c r="O245" s="10">
        <v>0.97684420000000005</v>
      </c>
    </row>
    <row r="246" spans="1:15" s="10" customFormat="1" x14ac:dyDescent="0.45">
      <c r="A246" s="10" t="s">
        <v>109</v>
      </c>
      <c r="B246" s="10" t="s">
        <v>110</v>
      </c>
      <c r="C246" s="10" t="s">
        <v>111</v>
      </c>
      <c r="D246" s="10">
        <v>50</v>
      </c>
      <c r="E246" s="10">
        <f>COUNTBLANK(H246:O246)</f>
        <v>0</v>
      </c>
      <c r="F246" s="11" cm="1">
        <f t="array" ref="F246">SUMPRODUCT($H246:$O246,$H$2:$O$2)/SUMPRODUCT(--($H246:$O246&lt;&gt;""),$H$2:$O$2)</f>
        <v>1.4424590960931225</v>
      </c>
      <c r="G246" s="11" cm="1">
        <f t="array" ref="G246">SUMPRODUCT($H246:$O246,$G$2:$N$2)/SUMPRODUCT(--($H246:$O246&lt;&gt;""),$G$2:$N$2)</f>
        <v>1.4937658599999999</v>
      </c>
      <c r="H246" s="10">
        <v>1.4621507030852601</v>
      </c>
      <c r="I246" s="10">
        <v>1.7407144000000001</v>
      </c>
      <c r="J246" s="10">
        <v>1.47032640555062</v>
      </c>
      <c r="K246" s="10">
        <v>2.2108297000000001</v>
      </c>
      <c r="L246" s="10">
        <v>1.4175263975601</v>
      </c>
      <c r="M246" s="10">
        <v>1.0506530999999999</v>
      </c>
      <c r="N246" s="10">
        <v>1.4198328781765099</v>
      </c>
      <c r="O246" s="10">
        <v>0.97286623999999999</v>
      </c>
    </row>
    <row r="247" spans="1:15" s="10" customFormat="1" x14ac:dyDescent="0.45">
      <c r="A247" s="10" t="s">
        <v>118</v>
      </c>
      <c r="B247" s="10" t="s">
        <v>67</v>
      </c>
      <c r="C247" s="10" t="s">
        <v>78</v>
      </c>
      <c r="D247" s="10">
        <v>50</v>
      </c>
      <c r="E247" s="10">
        <f>COUNTBLANK(H247:O247)</f>
        <v>0</v>
      </c>
      <c r="F247" s="11" cm="1">
        <f t="array" ref="F247">SUMPRODUCT($H247:$O247,$H$2:$O$2)/SUMPRODUCT(--($H247:$O247&lt;&gt;""),$H$2:$O$2)</f>
        <v>1.4911768770537051</v>
      </c>
      <c r="G247" s="11" cm="1">
        <f t="array" ref="G247">SUMPRODUCT($H247:$O247,$G$2:$N$2)/SUMPRODUCT(--($H247:$O247&lt;&gt;""),$G$2:$N$2)</f>
        <v>1.4497940249999999</v>
      </c>
      <c r="H247" s="10">
        <v>1.63704120720559</v>
      </c>
      <c r="I247" s="10">
        <v>1.7112947000000001</v>
      </c>
      <c r="J247" s="10">
        <v>1.4511458025025601</v>
      </c>
      <c r="K247" s="10">
        <v>2.105388</v>
      </c>
      <c r="L247" s="10">
        <v>1.4322757038824201</v>
      </c>
      <c r="M247" s="10">
        <v>1.0156235</v>
      </c>
      <c r="N247" s="10">
        <v>1.44424479462425</v>
      </c>
      <c r="O247" s="10">
        <v>0.96686989999999995</v>
      </c>
    </row>
    <row r="248" spans="1:15" s="10" customFormat="1" x14ac:dyDescent="0.45">
      <c r="A248" s="10" t="s">
        <v>130</v>
      </c>
      <c r="B248" s="10" t="s">
        <v>63</v>
      </c>
      <c r="C248" s="10" t="s">
        <v>111</v>
      </c>
      <c r="D248" s="10">
        <v>50</v>
      </c>
      <c r="E248" s="10">
        <f>COUNTBLANK(H248:O248)</f>
        <v>0</v>
      </c>
      <c r="F248" s="11" cm="1">
        <f t="array" ref="F248">SUMPRODUCT($H248:$O248,$H$2:$O$2)/SUMPRODUCT(--($H248:$O248&lt;&gt;""),$H$2:$O$2)</f>
        <v>1.5304324445421025</v>
      </c>
      <c r="G248" s="11" cm="1">
        <f t="array" ref="G248">SUMPRODUCT($H248:$O248,$G$2:$N$2)/SUMPRODUCT(--($H248:$O248&lt;&gt;""),$G$2:$N$2)</f>
        <v>1.5152516</v>
      </c>
      <c r="H248" s="10">
        <v>1.4971053810192001</v>
      </c>
      <c r="I248" s="10">
        <v>1.7145082</v>
      </c>
      <c r="J248" s="10">
        <v>1.52462787920006</v>
      </c>
      <c r="K248" s="10">
        <v>2.2287536000000001</v>
      </c>
      <c r="L248" s="10">
        <v>1.5817748486441801</v>
      </c>
      <c r="M248" s="10">
        <v>1.0868104000000001</v>
      </c>
      <c r="N248" s="10">
        <v>1.5182216693049699</v>
      </c>
      <c r="O248" s="10">
        <v>1.0309341999999999</v>
      </c>
    </row>
    <row r="249" spans="1:15" s="12" customFormat="1" x14ac:dyDescent="0.45">
      <c r="A249" s="12" t="s">
        <v>86</v>
      </c>
      <c r="B249" s="12" t="s">
        <v>87</v>
      </c>
      <c r="C249" s="12" t="s">
        <v>88</v>
      </c>
      <c r="D249" s="12">
        <v>50</v>
      </c>
      <c r="E249" s="12">
        <f>COUNTBLANK(H249:O249)</f>
        <v>0</v>
      </c>
      <c r="F249" s="12" cm="1">
        <f t="array" ref="F249">SUMPRODUCT($H249:$O249,$H$2:$O$2)/SUMPRODUCT(--($H249:$O249&lt;&gt;""),$H$2:$O$2)</f>
        <v>1.5559173593835802</v>
      </c>
      <c r="G249" s="12" cm="1">
        <f t="array" ref="G249">SUMPRODUCT($H249:$O249,$G$2:$N$2)/SUMPRODUCT(--($H249:$O249&lt;&gt;""),$G$2:$N$2)</f>
        <v>1.5456363500000001</v>
      </c>
      <c r="H249" s="12">
        <v>1.47659537342735</v>
      </c>
      <c r="I249" s="12">
        <v>1.7014199999999999</v>
      </c>
      <c r="J249" s="12">
        <v>1.55020945679774</v>
      </c>
      <c r="K249" s="12">
        <v>2.2883743999999999</v>
      </c>
      <c r="L249" s="12">
        <v>1.5289038317333601</v>
      </c>
      <c r="M249" s="12">
        <v>1.1288841000000001</v>
      </c>
      <c r="N249" s="12">
        <v>1.6679607755758701</v>
      </c>
      <c r="O249" s="12">
        <v>1.0638669000000001</v>
      </c>
    </row>
    <row r="250" spans="1:15" s="10" customFormat="1" x14ac:dyDescent="0.45">
      <c r="A250" s="10" t="s">
        <v>59</v>
      </c>
      <c r="B250" s="10" t="s">
        <v>30</v>
      </c>
      <c r="C250" s="10" t="s">
        <v>28</v>
      </c>
      <c r="D250" s="10">
        <v>50</v>
      </c>
      <c r="E250" s="10">
        <f>COUNTBLANK(H250:O250)</f>
        <v>0</v>
      </c>
      <c r="F250" s="11" cm="1">
        <f t="array" ref="F250">SUMPRODUCT($H250:$O250,$H$2:$O$2)/SUMPRODUCT(--($H250:$O250&lt;&gt;""),$H$2:$O$2)</f>
        <v>1.5566596403530648</v>
      </c>
      <c r="G250" s="11" cm="1">
        <f t="array" ref="G250">SUMPRODUCT($H250:$O250,$G$2:$N$2)/SUMPRODUCT(--($H250:$O250&lt;&gt;""),$G$2:$N$2)</f>
        <v>1.5636067500000004</v>
      </c>
      <c r="H250" s="10">
        <v>1.48182426648206</v>
      </c>
      <c r="I250" s="10">
        <v>1.7293181</v>
      </c>
      <c r="J250" s="10">
        <v>1.55768699800514</v>
      </c>
      <c r="K250" s="10">
        <v>2.3098390000000002</v>
      </c>
      <c r="L250" s="10">
        <v>1.56504480636188</v>
      </c>
      <c r="M250" s="10">
        <v>1.1315580000000001</v>
      </c>
      <c r="N250" s="10">
        <v>1.6220824905631801</v>
      </c>
      <c r="O250" s="10">
        <v>1.0837119</v>
      </c>
    </row>
    <row r="251" spans="1:15" s="10" customFormat="1" x14ac:dyDescent="0.45">
      <c r="A251" s="10" t="s">
        <v>100</v>
      </c>
      <c r="B251" s="10" t="s">
        <v>101</v>
      </c>
      <c r="C251" s="10" t="s">
        <v>102</v>
      </c>
      <c r="D251" s="10">
        <v>50</v>
      </c>
      <c r="E251" s="10">
        <f>COUNTBLANK(H251:O251)</f>
        <v>0</v>
      </c>
      <c r="F251" s="11" cm="1">
        <f t="array" ref="F251">SUMPRODUCT($H251:$O251,$H$2:$O$2)/SUMPRODUCT(--($H251:$O251&lt;&gt;""),$H$2:$O$2)</f>
        <v>1.5783254959483151</v>
      </c>
      <c r="G251" s="11" cm="1">
        <f t="array" ref="G251">SUMPRODUCT($H251:$O251,$G$2:$N$2)/SUMPRODUCT(--($H251:$O251&lt;&gt;""),$G$2:$N$2)</f>
        <v>1.6211490750000002</v>
      </c>
      <c r="H251" s="10">
        <v>1.5816272391569</v>
      </c>
      <c r="I251" s="10">
        <v>1.8600508</v>
      </c>
      <c r="J251" s="10">
        <v>1.6016754444703301</v>
      </c>
      <c r="K251" s="10">
        <v>2.4216752000000001</v>
      </c>
      <c r="L251" s="10">
        <v>1.5563875408977501</v>
      </c>
      <c r="M251" s="10">
        <v>1.1414545</v>
      </c>
      <c r="N251" s="10">
        <v>1.5736117592682799</v>
      </c>
      <c r="O251" s="10">
        <v>1.0614158</v>
      </c>
    </row>
    <row r="252" spans="1:15" s="10" customFormat="1" x14ac:dyDescent="0.45">
      <c r="A252" s="10" t="s">
        <v>76</v>
      </c>
      <c r="B252" s="10" t="s">
        <v>77</v>
      </c>
      <c r="C252" s="10" t="s">
        <v>78</v>
      </c>
      <c r="D252" s="10">
        <v>50</v>
      </c>
      <c r="E252" s="10">
        <f>COUNTBLANK(H252:O252)</f>
        <v>0</v>
      </c>
      <c r="F252" s="11" cm="1">
        <f t="array" ref="F252">SUMPRODUCT($H252:$O252,$H$2:$O$2)/SUMPRODUCT(--($H252:$O252&lt;&gt;""),$H$2:$O$2)</f>
        <v>1.5908372161325623</v>
      </c>
      <c r="G252" s="11" cm="1">
        <f t="array" ref="G252">SUMPRODUCT($H252:$O252,$G$2:$N$2)/SUMPRODUCT(--($H252:$O252&lt;&gt;""),$G$2:$N$2)</f>
        <v>1.5987024999999999</v>
      </c>
      <c r="H252" s="10">
        <v>1.56609840609597</v>
      </c>
      <c r="I252" s="10">
        <v>1.8294998</v>
      </c>
      <c r="J252" s="10">
        <v>1.6092800521700299</v>
      </c>
      <c r="K252" s="10">
        <v>2.3671741000000002</v>
      </c>
      <c r="L252" s="10">
        <v>1.58425591472683</v>
      </c>
      <c r="M252" s="10">
        <v>1.1286483</v>
      </c>
      <c r="N252" s="10">
        <v>1.60371449153742</v>
      </c>
      <c r="O252" s="10">
        <v>1.0694878000000001</v>
      </c>
    </row>
    <row r="253" spans="1:15" s="10" customFormat="1" x14ac:dyDescent="0.45">
      <c r="A253" s="10" t="s">
        <v>40</v>
      </c>
      <c r="B253" s="10" t="s">
        <v>41</v>
      </c>
      <c r="C253" s="10" t="s">
        <v>42</v>
      </c>
      <c r="D253" s="10">
        <v>50</v>
      </c>
      <c r="E253" s="10">
        <f>COUNTBLANK(H253:O253)</f>
        <v>0</v>
      </c>
      <c r="F253" s="11" cm="1">
        <f t="array" ref="F253">SUMPRODUCT($H253:$O253,$H$2:$O$2)/SUMPRODUCT(--($H253:$O253&lt;&gt;""),$H$2:$O$2)</f>
        <v>1.6272102811468925</v>
      </c>
      <c r="G253" s="11" cm="1">
        <f t="array" ref="G253">SUMPRODUCT($H253:$O253,$G$2:$N$2)/SUMPRODUCT(--($H253:$O253&lt;&gt;""),$G$2:$N$2)</f>
        <v>1.6407790000000002</v>
      </c>
      <c r="H253" s="10">
        <v>1.60784651051932</v>
      </c>
      <c r="I253" s="10">
        <v>1.8473294</v>
      </c>
      <c r="J253" s="10">
        <v>1.6153786140656099</v>
      </c>
      <c r="K253" s="10">
        <v>2.4125420000000002</v>
      </c>
      <c r="L253" s="10">
        <v>1.6717009613816001</v>
      </c>
      <c r="M253" s="10">
        <v>1.1852685999999999</v>
      </c>
      <c r="N253" s="10">
        <v>1.6139150386210399</v>
      </c>
      <c r="O253" s="10">
        <v>1.1179760000000001</v>
      </c>
    </row>
    <row r="254" spans="1:15" s="10" customFormat="1" x14ac:dyDescent="0.45">
      <c r="A254" s="10" t="s">
        <v>18</v>
      </c>
      <c r="B254" s="10" t="s">
        <v>19</v>
      </c>
      <c r="C254" s="10" t="s">
        <v>20</v>
      </c>
      <c r="D254" s="10">
        <v>50</v>
      </c>
      <c r="E254" s="10">
        <f>COUNTBLANK(H254:O254)</f>
        <v>0</v>
      </c>
      <c r="F254" s="11" cm="1">
        <f t="array" ref="F254">SUMPRODUCT($H254:$O254,$H$2:$O$2)/SUMPRODUCT(--($H254:$O254&lt;&gt;""),$H$2:$O$2)</f>
        <v>1.6600444567009573</v>
      </c>
      <c r="G254" s="11" cm="1">
        <f t="array" ref="G254">SUMPRODUCT($H254:$O254,$G$2:$N$2)/SUMPRODUCT(--($H254:$O254&lt;&gt;""),$G$2:$N$2)</f>
        <v>1.644788725</v>
      </c>
      <c r="H254" s="10">
        <v>1.65027058518595</v>
      </c>
      <c r="I254" s="10">
        <v>1.8889965</v>
      </c>
      <c r="J254" s="10">
        <v>1.6697140933952701</v>
      </c>
      <c r="K254" s="10">
        <v>2.4178655</v>
      </c>
      <c r="L254" s="10">
        <v>1.65956617051413</v>
      </c>
      <c r="M254" s="10">
        <v>1.1664490000000001</v>
      </c>
      <c r="N254" s="10">
        <v>1.6606269777084799</v>
      </c>
      <c r="O254" s="10">
        <v>1.1058439</v>
      </c>
    </row>
    <row r="255" spans="1:15" s="10" customFormat="1" x14ac:dyDescent="0.45">
      <c r="A255" s="10" t="s">
        <v>128</v>
      </c>
      <c r="B255" s="10" t="s">
        <v>67</v>
      </c>
      <c r="C255" s="10" t="s">
        <v>129</v>
      </c>
      <c r="D255" s="10">
        <v>50</v>
      </c>
      <c r="E255" s="10">
        <f>COUNTBLANK(H255:O255)</f>
        <v>0</v>
      </c>
      <c r="F255" s="11" cm="1">
        <f t="array" ref="F255">SUMPRODUCT($H255:$O255,$H$2:$O$2)/SUMPRODUCT(--($H255:$O255&lt;&gt;""),$H$2:$O$2)</f>
        <v>1.6650846571048374</v>
      </c>
      <c r="G255" s="11" cm="1">
        <f t="array" ref="G255">SUMPRODUCT($H255:$O255,$G$2:$N$2)/SUMPRODUCT(--($H255:$O255&lt;&gt;""),$G$2:$N$2)</f>
        <v>1.6712806</v>
      </c>
      <c r="H255" s="10">
        <v>1.6710832333363901</v>
      </c>
      <c r="I255" s="10">
        <v>1.9132929000000001</v>
      </c>
      <c r="J255" s="10">
        <v>1.6472485836214299</v>
      </c>
      <c r="K255" s="10">
        <v>2.4630274999999999</v>
      </c>
      <c r="L255" s="10">
        <v>1.6427390868730201</v>
      </c>
      <c r="M255" s="10">
        <v>1.1805281999999999</v>
      </c>
      <c r="N255" s="10">
        <v>1.6992677245885099</v>
      </c>
      <c r="O255" s="10">
        <v>1.1282738000000001</v>
      </c>
    </row>
    <row r="256" spans="1:15" s="10" customFormat="1" x14ac:dyDescent="0.45">
      <c r="A256" s="10" t="s">
        <v>29</v>
      </c>
      <c r="B256" s="10" t="s">
        <v>30</v>
      </c>
      <c r="C256" s="10" t="s">
        <v>28</v>
      </c>
      <c r="D256" s="10">
        <v>50</v>
      </c>
      <c r="E256" s="10">
        <f>COUNTBLANK(H256:O256)</f>
        <v>0</v>
      </c>
      <c r="F256" s="11" cm="1">
        <f t="array" ref="F256">SUMPRODUCT($H256:$O256,$H$2:$O$2)/SUMPRODUCT(--($H256:$O256&lt;&gt;""),$H$2:$O$2)</f>
        <v>1.706710173470785</v>
      </c>
      <c r="G256" s="11" cm="1">
        <f t="array" ref="G256">SUMPRODUCT($H256:$O256,$G$2:$N$2)/SUMPRODUCT(--($H256:$O256&lt;&gt;""),$G$2:$N$2)</f>
        <v>1.6533827749999999</v>
      </c>
      <c r="H256" s="10">
        <v>1.58363614178224</v>
      </c>
      <c r="I256" s="10">
        <v>1.8084351000000001</v>
      </c>
      <c r="J256" s="10">
        <v>1.66677652040725</v>
      </c>
      <c r="K256" s="10">
        <v>2.4496690000000001</v>
      </c>
      <c r="L256" s="10">
        <v>1.7343332467476</v>
      </c>
      <c r="M256" s="10">
        <v>1.2134381999999999</v>
      </c>
      <c r="N256" s="10">
        <v>1.8420947849460501</v>
      </c>
      <c r="O256" s="10">
        <v>1.1419888</v>
      </c>
    </row>
    <row r="257" spans="1:49" s="10" customFormat="1" x14ac:dyDescent="0.45">
      <c r="A257" s="10" t="s">
        <v>138</v>
      </c>
      <c r="B257" s="10" t="s">
        <v>84</v>
      </c>
      <c r="C257" s="10" t="s">
        <v>85</v>
      </c>
      <c r="D257" s="10">
        <v>50</v>
      </c>
      <c r="E257" s="10">
        <f>COUNTBLANK(H257:O257)</f>
        <v>0</v>
      </c>
      <c r="F257" s="11" cm="1">
        <f t="array" ref="F257">SUMPRODUCT($H257:$O257,$H$2:$O$2)/SUMPRODUCT(--($H257:$O257&lt;&gt;""),$H$2:$O$2)</f>
        <v>1.7351969618867351</v>
      </c>
      <c r="G257" s="11" cm="1">
        <f t="array" ref="G257">SUMPRODUCT($H257:$O257,$G$2:$N$2)/SUMPRODUCT(--($H257:$O257&lt;&gt;""),$G$2:$N$2)</f>
        <v>1.705863675</v>
      </c>
      <c r="H257" s="10">
        <v>1.6235669137399</v>
      </c>
      <c r="I257" s="10">
        <v>1.8916866000000001</v>
      </c>
      <c r="J257" s="10">
        <v>1.7062065964022499</v>
      </c>
      <c r="K257" s="10">
        <v>2.5071227999999999</v>
      </c>
      <c r="L257" s="10">
        <v>1.7512492499599099</v>
      </c>
      <c r="M257" s="10">
        <v>1.2433379</v>
      </c>
      <c r="N257" s="10">
        <v>1.8597650874448799</v>
      </c>
      <c r="O257" s="10">
        <v>1.1813073999999999</v>
      </c>
    </row>
    <row r="258" spans="1:49" s="10" customFormat="1" x14ac:dyDescent="0.45">
      <c r="A258" s="10" t="s">
        <v>120</v>
      </c>
      <c r="B258" s="10" t="s">
        <v>58</v>
      </c>
      <c r="C258" s="10" t="s">
        <v>28</v>
      </c>
      <c r="D258" s="10">
        <v>50</v>
      </c>
      <c r="E258" s="10">
        <f>COUNTBLANK(H258:O258)</f>
        <v>0</v>
      </c>
      <c r="F258" s="11" cm="1">
        <f t="array" ref="F258">SUMPRODUCT($H258:$O258,$H$2:$O$2)/SUMPRODUCT(--($H258:$O258&lt;&gt;""),$H$2:$O$2)</f>
        <v>1.7569165294023625</v>
      </c>
      <c r="G258" s="11" cm="1">
        <f t="array" ref="G258">SUMPRODUCT($H258:$O258,$G$2:$N$2)/SUMPRODUCT(--($H258:$O258&lt;&gt;""),$G$2:$N$2)</f>
        <v>1.76820445</v>
      </c>
      <c r="H258" s="10">
        <v>1.6846556331481299</v>
      </c>
      <c r="I258" s="10">
        <v>1.9792873</v>
      </c>
      <c r="J258" s="10">
        <v>1.7558528603604999</v>
      </c>
      <c r="K258" s="10">
        <v>2.6031249999999999</v>
      </c>
      <c r="L258" s="10">
        <v>1.7358765264234599</v>
      </c>
      <c r="M258" s="10">
        <v>1.263261</v>
      </c>
      <c r="N258" s="10">
        <v>1.8512810976773599</v>
      </c>
      <c r="O258" s="10">
        <v>1.2271445000000001</v>
      </c>
    </row>
    <row r="259" spans="1:49" s="10" customFormat="1" x14ac:dyDescent="0.45">
      <c r="A259" s="10" t="s">
        <v>21</v>
      </c>
      <c r="B259" s="10" t="s">
        <v>22</v>
      </c>
      <c r="C259" s="10" t="s">
        <v>82</v>
      </c>
      <c r="D259" s="10">
        <v>50</v>
      </c>
      <c r="E259" s="10">
        <f>COUNTBLANK(H259:O259)</f>
        <v>0</v>
      </c>
      <c r="F259" s="11" cm="1">
        <f t="array" ref="F259">SUMPRODUCT($H259:$O259,$H$2:$O$2)/SUMPRODUCT(--($H259:$O259&lt;&gt;""),$H$2:$O$2)</f>
        <v>1.7711871593851423</v>
      </c>
      <c r="G259" s="11" cm="1">
        <f t="array" ref="G259">SUMPRODUCT($H259:$O259,$G$2:$N$2)/SUMPRODUCT(--($H259:$O259&lt;&gt;""),$G$2:$N$2)</f>
        <v>1.7923424250000002</v>
      </c>
      <c r="H259" s="10">
        <v>1.6842130158565201</v>
      </c>
      <c r="I259" s="10">
        <v>1.9967269000000001</v>
      </c>
      <c r="J259" s="10">
        <v>1.7764641509460299</v>
      </c>
      <c r="K259" s="10">
        <v>2.6501636999999998</v>
      </c>
      <c r="L259" s="10">
        <v>1.8097135179452899</v>
      </c>
      <c r="M259" s="10">
        <v>1.2862766999999999</v>
      </c>
      <c r="N259" s="10">
        <v>1.81435795279273</v>
      </c>
      <c r="O259" s="10">
        <v>1.2362024</v>
      </c>
    </row>
    <row r="260" spans="1:49" s="10" customFormat="1" x14ac:dyDescent="0.45">
      <c r="A260" s="10" t="s">
        <v>115</v>
      </c>
      <c r="B260" s="10" t="s">
        <v>87</v>
      </c>
      <c r="C260" s="10" t="s">
        <v>116</v>
      </c>
      <c r="D260" s="10">
        <v>50</v>
      </c>
      <c r="E260" s="10">
        <f>COUNTBLANK(H260:O260)</f>
        <v>0</v>
      </c>
      <c r="F260" s="11" cm="1">
        <f t="array" ref="F260">SUMPRODUCT($H260:$O260,$H$2:$O$2)/SUMPRODUCT(--($H260:$O260&lt;&gt;""),$H$2:$O$2)</f>
        <v>1.7831351564899149</v>
      </c>
      <c r="G260" s="11" cm="1">
        <f t="array" ref="G260">SUMPRODUCT($H260:$O260,$G$2:$N$2)/SUMPRODUCT(--($H260:$O260&lt;&gt;""),$G$2:$N$2)</f>
        <v>1.6810454750000001</v>
      </c>
      <c r="H260" s="10">
        <v>1.56862674678568</v>
      </c>
      <c r="I260" s="10">
        <v>1.8263963000000001</v>
      </c>
      <c r="J260" s="10">
        <v>1.7005203009012899</v>
      </c>
      <c r="K260" s="10">
        <v>2.4638979999999999</v>
      </c>
      <c r="L260" s="10">
        <v>1.9741704749215301</v>
      </c>
      <c r="M260" s="10">
        <v>1.2349897999999999</v>
      </c>
      <c r="N260" s="10">
        <v>1.8892231033511599</v>
      </c>
      <c r="O260" s="10">
        <v>1.1988977999999999</v>
      </c>
    </row>
    <row r="261" spans="1:49" s="10" customFormat="1" x14ac:dyDescent="0.45">
      <c r="A261" s="10" t="s">
        <v>57</v>
      </c>
      <c r="B261" s="10" t="s">
        <v>58</v>
      </c>
      <c r="C261" s="10" t="s">
        <v>92</v>
      </c>
      <c r="D261" s="10">
        <v>50</v>
      </c>
      <c r="E261" s="10">
        <f>COUNTBLANK(H261:O261)</f>
        <v>0</v>
      </c>
      <c r="F261" s="11" cm="1">
        <f t="array" ref="F261">SUMPRODUCT($H261:$O261,$H$2:$O$2)/SUMPRODUCT(--($H261:$O261&lt;&gt;""),$H$2:$O$2)</f>
        <v>1.7872044248286749</v>
      </c>
      <c r="G261" s="11" cm="1">
        <f t="array" ref="G261">SUMPRODUCT($H261:$O261,$G$2:$N$2)/SUMPRODUCT(--($H261:$O261&lt;&gt;""),$G$2:$N$2)</f>
        <v>1.7852333750000002</v>
      </c>
      <c r="H261" s="10">
        <v>1.6939383329787101</v>
      </c>
      <c r="I261" s="10">
        <v>1.9886001</v>
      </c>
      <c r="J261" s="10">
        <v>1.7616355752592501</v>
      </c>
      <c r="K261" s="10">
        <v>2.6258187</v>
      </c>
      <c r="L261" s="10">
        <v>1.7868264605039501</v>
      </c>
      <c r="M261" s="10">
        <v>1.2879693999999999</v>
      </c>
      <c r="N261" s="10">
        <v>1.9064173305727901</v>
      </c>
      <c r="O261" s="10">
        <v>1.2385453</v>
      </c>
    </row>
    <row r="262" spans="1:49" s="10" customFormat="1" x14ac:dyDescent="0.45">
      <c r="A262" s="10" t="s">
        <v>27</v>
      </c>
      <c r="B262" s="10" t="s">
        <v>25</v>
      </c>
      <c r="C262" s="10" t="s">
        <v>28</v>
      </c>
      <c r="D262" s="10">
        <v>50</v>
      </c>
      <c r="E262" s="10">
        <f>COUNTBLANK(H262:O262)</f>
        <v>0</v>
      </c>
      <c r="F262" s="11" cm="1">
        <f t="array" ref="F262">SUMPRODUCT($H262:$O262,$H$2:$O$2)/SUMPRODUCT(--($H262:$O262&lt;&gt;""),$H$2:$O$2)</f>
        <v>1.8208286427583551</v>
      </c>
      <c r="G262" s="11" cm="1">
        <f t="array" ref="G262">SUMPRODUCT($H262:$O262,$G$2:$N$2)/SUMPRODUCT(--($H262:$O262&lt;&gt;""),$G$2:$N$2)</f>
        <v>1.7292653</v>
      </c>
      <c r="H262" s="10">
        <v>1.57117409557993</v>
      </c>
      <c r="I262" s="10">
        <v>1.8469435000000001</v>
      </c>
      <c r="J262" s="10">
        <v>1.76187802316444</v>
      </c>
      <c r="K262" s="10">
        <v>2.5476665000000001</v>
      </c>
      <c r="L262" s="10">
        <v>2.0738872625864899</v>
      </c>
      <c r="M262" s="10">
        <v>1.2939186</v>
      </c>
      <c r="N262" s="10">
        <v>1.87637518970256</v>
      </c>
      <c r="O262" s="10">
        <v>1.2285326000000001</v>
      </c>
    </row>
    <row r="263" spans="1:49" s="10" customFormat="1" x14ac:dyDescent="0.45">
      <c r="A263" s="10" t="s">
        <v>24</v>
      </c>
      <c r="B263" s="10" t="s">
        <v>25</v>
      </c>
      <c r="C263" s="10" t="s">
        <v>26</v>
      </c>
      <c r="D263" s="10">
        <v>50</v>
      </c>
      <c r="E263" s="10">
        <f>COUNTBLANK(H263:O263)</f>
        <v>0</v>
      </c>
      <c r="F263" s="11" cm="1">
        <f t="array" ref="F263">SUMPRODUCT($H263:$O263,$H$2:$O$2)/SUMPRODUCT(--($H263:$O263&lt;&gt;""),$H$2:$O$2)</f>
        <v>1.8681026796237348</v>
      </c>
      <c r="G263" s="11" cm="1">
        <f t="array" ref="G263">SUMPRODUCT($H263:$O263,$G$2:$N$2)/SUMPRODUCT(--($H263:$O263&lt;&gt;""),$G$2:$N$2)</f>
        <v>1.8996101249999999</v>
      </c>
      <c r="H263" s="10">
        <v>1.81967563063766</v>
      </c>
      <c r="I263" s="10">
        <v>2.1521232000000001</v>
      </c>
      <c r="J263" s="10">
        <v>1.8615721119836399</v>
      </c>
      <c r="K263" s="10">
        <v>2.8025882000000002</v>
      </c>
      <c r="L263" s="10">
        <v>1.88175741480699</v>
      </c>
      <c r="M263" s="10">
        <v>1.3514508999999999</v>
      </c>
      <c r="N263" s="10">
        <v>1.90940556106665</v>
      </c>
      <c r="O263" s="10">
        <v>1.2922781999999999</v>
      </c>
    </row>
    <row r="264" spans="1:49" s="10" customFormat="1" x14ac:dyDescent="0.45">
      <c r="A264" s="10" t="s">
        <v>119</v>
      </c>
      <c r="B264" s="10" t="s">
        <v>22</v>
      </c>
      <c r="C264" s="10" t="s">
        <v>28</v>
      </c>
      <c r="D264" s="10">
        <v>50</v>
      </c>
      <c r="E264" s="10">
        <f>COUNTBLANK(H264:O264)</f>
        <v>0</v>
      </c>
      <c r="F264" s="11" cm="1">
        <f t="array" ref="F264">SUMPRODUCT($H264:$O264,$H$2:$O$2)/SUMPRODUCT(--($H264:$O264&lt;&gt;""),$H$2:$O$2)</f>
        <v>1.9232084163688548</v>
      </c>
      <c r="G264" s="11" cm="1">
        <f t="array" ref="G264">SUMPRODUCT($H264:$O264,$G$2:$N$2)/SUMPRODUCT(--($H264:$O264&lt;&gt;""),$G$2:$N$2)</f>
        <v>1.9028085000000001</v>
      </c>
      <c r="H264" s="10">
        <v>1.82976481718977</v>
      </c>
      <c r="I264" s="10">
        <v>2.1103458000000002</v>
      </c>
      <c r="J264" s="10">
        <v>1.911460683906</v>
      </c>
      <c r="K264" s="10">
        <v>2.7989700000000002</v>
      </c>
      <c r="L264" s="10">
        <v>1.8794123186513301</v>
      </c>
      <c r="M264" s="10">
        <v>1.3798214</v>
      </c>
      <c r="N264" s="10">
        <v>2.0721958457283201</v>
      </c>
      <c r="O264" s="10">
        <v>1.3220968</v>
      </c>
    </row>
    <row r="265" spans="1:49" s="10" customFormat="1" x14ac:dyDescent="0.45">
      <c r="A265" s="10" t="s">
        <v>51</v>
      </c>
      <c r="B265" s="10" t="s">
        <v>52</v>
      </c>
      <c r="C265" s="10" t="s">
        <v>53</v>
      </c>
      <c r="D265" s="10">
        <v>50</v>
      </c>
      <c r="E265" s="10">
        <f>COUNTBLANK(H265:O265)</f>
        <v>0</v>
      </c>
      <c r="F265" s="11" cm="1">
        <f t="array" ref="F265">SUMPRODUCT($H265:$O265,$H$2:$O$2)/SUMPRODUCT(--($H265:$O265&lt;&gt;""),$H$2:$O$2)</f>
        <v>1.9305437298889754</v>
      </c>
      <c r="G265" s="11" cm="1">
        <f t="array" ref="G265">SUMPRODUCT($H265:$O265,$G$2:$N$2)/SUMPRODUCT(--($H265:$O265&lt;&gt;""),$G$2:$N$2)</f>
        <v>1.9880133750000002</v>
      </c>
      <c r="H265" s="10">
        <v>1.8757493638635601</v>
      </c>
      <c r="I265" s="10">
        <v>2.2402329999999999</v>
      </c>
      <c r="J265" s="10">
        <v>1.9600816696089201</v>
      </c>
      <c r="K265" s="10">
        <v>2.9456197999999998</v>
      </c>
      <c r="L265" s="10">
        <v>1.8944673122554201</v>
      </c>
      <c r="M265" s="10">
        <v>1.4127293999999999</v>
      </c>
      <c r="N265" s="10">
        <v>1.991876573828</v>
      </c>
      <c r="O265" s="10">
        <v>1.3534713</v>
      </c>
    </row>
    <row r="266" spans="1:49" s="12" customFormat="1" x14ac:dyDescent="0.45">
      <c r="A266" s="10" t="s">
        <v>79</v>
      </c>
      <c r="B266" s="10" t="s">
        <v>35</v>
      </c>
      <c r="C266" s="10" t="s">
        <v>28</v>
      </c>
      <c r="D266" s="10">
        <v>50</v>
      </c>
      <c r="E266" s="10">
        <f>COUNTBLANK(H266:O266)</f>
        <v>0</v>
      </c>
      <c r="F266" s="11" cm="1">
        <f t="array" ref="F266">SUMPRODUCT($H266:$O266,$H$2:$O$2)/SUMPRODUCT(--($H266:$O266&lt;&gt;""),$H$2:$O$2)</f>
        <v>1.9568849589349075</v>
      </c>
      <c r="G266" s="11" cm="1">
        <f t="array" ref="G266">SUMPRODUCT($H266:$O266,$G$2:$N$2)/SUMPRODUCT(--($H266:$O266&lt;&gt;""),$G$2:$N$2)</f>
        <v>1.8622163749999998</v>
      </c>
      <c r="H266" s="10">
        <v>1.6916959898067501</v>
      </c>
      <c r="I266" s="10">
        <v>1.9944702000000001</v>
      </c>
      <c r="J266" s="10">
        <v>1.8610953327553701</v>
      </c>
      <c r="K266" s="10">
        <v>2.752313</v>
      </c>
      <c r="L266" s="10">
        <v>2.34081373310265</v>
      </c>
      <c r="M266" s="10">
        <v>1.3957079999999999</v>
      </c>
      <c r="N266" s="10">
        <v>1.9339347800748601</v>
      </c>
      <c r="O266" s="10">
        <v>1.3063743000000001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10" customFormat="1" x14ac:dyDescent="0.45">
      <c r="A267" s="10" t="s">
        <v>135</v>
      </c>
      <c r="B267" s="10" t="s">
        <v>30</v>
      </c>
      <c r="C267" s="10" t="s">
        <v>28</v>
      </c>
      <c r="D267" s="10">
        <v>50</v>
      </c>
      <c r="E267" s="10">
        <f>COUNTBLANK(H267:O267)</f>
        <v>0</v>
      </c>
      <c r="F267" s="11" cm="1">
        <f t="array" ref="F267">SUMPRODUCT($H267:$O267,$H$2:$O$2)/SUMPRODUCT(--($H267:$O267&lt;&gt;""),$H$2:$O$2)</f>
        <v>1.9622390447168898</v>
      </c>
      <c r="G267" s="11" cm="1">
        <f t="array" ref="G267">SUMPRODUCT($H267:$O267,$G$2:$N$2)/SUMPRODUCT(--($H267:$O267&lt;&gt;""),$G$2:$N$2)</f>
        <v>1.9634694999999998</v>
      </c>
      <c r="H267" s="10">
        <v>1.8543544720682901</v>
      </c>
      <c r="I267" s="10">
        <v>2.1466471999999999</v>
      </c>
      <c r="J267" s="10">
        <v>1.9686063198786901</v>
      </c>
      <c r="K267" s="10">
        <v>2.9115859999999998</v>
      </c>
      <c r="L267" s="10">
        <v>1.9338719852239401</v>
      </c>
      <c r="M267" s="10">
        <v>1.4345421</v>
      </c>
      <c r="N267" s="10">
        <v>2.0921234016966399</v>
      </c>
      <c r="O267" s="10">
        <v>1.3611027</v>
      </c>
    </row>
    <row r="268" spans="1:49" s="10" customFormat="1" x14ac:dyDescent="0.45">
      <c r="A268" s="10" t="s">
        <v>103</v>
      </c>
      <c r="B268" s="10" t="s">
        <v>25</v>
      </c>
      <c r="C268" s="10" t="s">
        <v>122</v>
      </c>
      <c r="D268" s="10">
        <v>50</v>
      </c>
      <c r="E268" s="10">
        <f>COUNTBLANK(H268:O268)</f>
        <v>0</v>
      </c>
      <c r="F268" s="11" cm="1">
        <f t="array" ref="F268">SUMPRODUCT($H268:$O268,$H$2:$O$2)/SUMPRODUCT(--($H268:$O268&lt;&gt;""),$H$2:$O$2)</f>
        <v>2.0160840000736777</v>
      </c>
      <c r="G268" s="11" cm="1">
        <f t="array" ref="G268">SUMPRODUCT($H268:$O268,$G$2:$N$2)/SUMPRODUCT(--($H268:$O268&lt;&gt;""),$G$2:$N$2)</f>
        <v>2.0310218499999997</v>
      </c>
      <c r="H268" s="10">
        <v>1.94494779910237</v>
      </c>
      <c r="I268" s="10">
        <v>2.2812573999999999</v>
      </c>
      <c r="J268" s="10">
        <v>2.0148650303357201</v>
      </c>
      <c r="K268" s="10">
        <v>3.0075197</v>
      </c>
      <c r="L268" s="10">
        <v>2.0066010528917402</v>
      </c>
      <c r="M268" s="10">
        <v>1.4471452</v>
      </c>
      <c r="N268" s="10">
        <v>2.0979221179648802</v>
      </c>
      <c r="O268" s="10">
        <v>1.3881650999999999</v>
      </c>
    </row>
    <row r="269" spans="1:49" s="12" customFormat="1" x14ac:dyDescent="0.45">
      <c r="A269" s="10" t="s">
        <v>83</v>
      </c>
      <c r="B269" s="10" t="s">
        <v>84</v>
      </c>
      <c r="C269" s="10" t="s">
        <v>85</v>
      </c>
      <c r="D269" s="10">
        <v>50</v>
      </c>
      <c r="E269" s="10">
        <f>COUNTBLANK(H269:O269)</f>
        <v>0</v>
      </c>
      <c r="F269" s="11" cm="1">
        <f t="array" ref="F269">SUMPRODUCT($H269:$O269,$H$2:$O$2)/SUMPRODUCT(--($H269:$O269&lt;&gt;""),$H$2:$O$2)</f>
        <v>2.0269499460224201</v>
      </c>
      <c r="G269" s="11" cm="1">
        <f t="array" ref="G269">SUMPRODUCT($H269:$O269,$G$2:$N$2)/SUMPRODUCT(--($H269:$O269&lt;&gt;""),$G$2:$N$2)</f>
        <v>2.0144452250000002</v>
      </c>
      <c r="H269" s="10">
        <v>1.9172821598952901</v>
      </c>
      <c r="I269" s="10">
        <v>2.2511231999999999</v>
      </c>
      <c r="J269" s="10">
        <v>2.0187749138837598</v>
      </c>
      <c r="K269" s="10">
        <v>2.9577157000000001</v>
      </c>
      <c r="L269" s="10">
        <v>2.0151661780757899</v>
      </c>
      <c r="M269" s="10">
        <v>1.4588604999999999</v>
      </c>
      <c r="N269" s="10">
        <v>2.15657653223484</v>
      </c>
      <c r="O269" s="10">
        <v>1.3900815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10" customFormat="1" x14ac:dyDescent="0.45">
      <c r="A270" s="10" t="s">
        <v>127</v>
      </c>
      <c r="B270" s="10" t="s">
        <v>58</v>
      </c>
      <c r="C270" s="10" t="s">
        <v>28</v>
      </c>
      <c r="D270" s="10">
        <v>50</v>
      </c>
      <c r="E270" s="10">
        <f>COUNTBLANK(H270:O270)</f>
        <v>0</v>
      </c>
      <c r="F270" s="11" cm="1">
        <f t="array" ref="F270">SUMPRODUCT($H270:$O270,$H$2:$O$2)/SUMPRODUCT(--($H270:$O270&lt;&gt;""),$H$2:$O$2)</f>
        <v>2.0625820158476222</v>
      </c>
      <c r="G270" s="11" cm="1">
        <f t="array" ref="G270">SUMPRODUCT($H270:$O270,$G$2:$N$2)/SUMPRODUCT(--($H270:$O270&lt;&gt;""),$G$2:$N$2)</f>
        <v>2.0861157499999998</v>
      </c>
      <c r="H270" s="10">
        <v>1.9863115368770801</v>
      </c>
      <c r="I270" s="10">
        <v>2.3455295999999999</v>
      </c>
      <c r="J270" s="10">
        <v>2.0583549367361398</v>
      </c>
      <c r="K270" s="10">
        <v>3.0657543999999999</v>
      </c>
      <c r="L270" s="10">
        <v>2.0738672381791199</v>
      </c>
      <c r="M270" s="10">
        <v>1.4874780000000001</v>
      </c>
      <c r="N270" s="10">
        <v>2.1317943515981499</v>
      </c>
      <c r="O270" s="10">
        <v>1.4457009999999999</v>
      </c>
    </row>
    <row r="271" spans="1:49" s="12" customFormat="1" x14ac:dyDescent="0.45">
      <c r="A271" s="10" t="s">
        <v>65</v>
      </c>
      <c r="B271" s="10" t="s">
        <v>58</v>
      </c>
      <c r="C271" s="10" t="s">
        <v>28</v>
      </c>
      <c r="D271" s="10">
        <v>50</v>
      </c>
      <c r="E271" s="10">
        <f>COUNTBLANK(H271:O271)</f>
        <v>4</v>
      </c>
      <c r="F271" s="11" cm="1">
        <f t="array" ref="F271">SUMPRODUCT($H271:$O271,$H$2:$O$2)/SUMPRODUCT(--($H271:$O271&lt;&gt;""),$H$2:$O$2)</f>
        <v>2.0966593371763751</v>
      </c>
      <c r="G271" s="11" t="e" cm="1">
        <f t="array" ref="G271">SUMPRODUCT($H271:$O271,$G$2:$N$2)/SUMPRODUCT(--($H271:$O271&lt;&gt;""),$G$2:$N$2)</f>
        <v>#DIV/0!</v>
      </c>
      <c r="H271" s="10">
        <v>2.0018874084271401</v>
      </c>
      <c r="I271" s="10"/>
      <c r="J271" s="10">
        <v>2.0891228703592901</v>
      </c>
      <c r="K271" s="10"/>
      <c r="L271" s="10">
        <v>2.11820127610086</v>
      </c>
      <c r="M271" s="10"/>
      <c r="N271" s="10">
        <v>2.1774257938182102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10" customFormat="1" x14ac:dyDescent="0.45">
      <c r="A272" s="10" t="s">
        <v>89</v>
      </c>
      <c r="B272" s="10" t="s">
        <v>90</v>
      </c>
      <c r="C272" s="10" t="s">
        <v>91</v>
      </c>
      <c r="D272" s="10">
        <v>50</v>
      </c>
      <c r="E272" s="10">
        <f>COUNTBLANK(H272:O272)</f>
        <v>0</v>
      </c>
      <c r="F272" s="11" cm="1">
        <f t="array" ref="F272">SUMPRODUCT($H272:$O272,$H$2:$O$2)/SUMPRODUCT(--($H272:$O272&lt;&gt;""),$H$2:$O$2)</f>
        <v>2.102084941591595</v>
      </c>
      <c r="G272" s="11" cm="1">
        <f t="array" ref="G272">SUMPRODUCT($H272:$O272,$G$2:$N$2)/SUMPRODUCT(--($H272:$O272&lt;&gt;""),$G$2:$N$2)</f>
        <v>2.150806625</v>
      </c>
      <c r="H272" s="10">
        <v>2.0253012762672</v>
      </c>
      <c r="I272" s="10">
        <v>2.3868040000000001</v>
      </c>
      <c r="J272" s="10">
        <v>2.1358818001739399</v>
      </c>
      <c r="K272" s="10">
        <v>3.2138228</v>
      </c>
      <c r="L272" s="10">
        <v>2.12371260914527</v>
      </c>
      <c r="M272" s="10">
        <v>1.5420674999999999</v>
      </c>
      <c r="N272" s="10">
        <v>2.1234440807799699</v>
      </c>
      <c r="O272" s="10">
        <v>1.4605322000000001</v>
      </c>
    </row>
    <row r="273" spans="1:15" s="10" customFormat="1" x14ac:dyDescent="0.45">
      <c r="A273" s="10" t="s">
        <v>94</v>
      </c>
      <c r="B273" s="10" t="s">
        <v>87</v>
      </c>
      <c r="C273" s="10" t="s">
        <v>95</v>
      </c>
      <c r="D273" s="10">
        <v>50</v>
      </c>
      <c r="E273" s="10">
        <f>COUNTBLANK(H273:O273)</f>
        <v>0</v>
      </c>
      <c r="F273" s="11" cm="1">
        <f t="array" ref="F273">SUMPRODUCT($H273:$O273,$H$2:$O$2)/SUMPRODUCT(--($H273:$O273&lt;&gt;""),$H$2:$O$2)</f>
        <v>2.1125278865042172</v>
      </c>
      <c r="G273" s="11" cm="1">
        <f t="array" ref="G273">SUMPRODUCT($H273:$O273,$G$2:$N$2)/SUMPRODUCT(--($H273:$O273&lt;&gt;""),$G$2:$N$2)</f>
        <v>1.9702026500000001</v>
      </c>
      <c r="H273" s="10">
        <v>1.8392176264168101</v>
      </c>
      <c r="I273" s="10">
        <v>2.1749133999999999</v>
      </c>
      <c r="J273" s="10">
        <v>1.9991863826142799</v>
      </c>
      <c r="K273" s="10">
        <v>2.8893409000000001</v>
      </c>
      <c r="L273" s="10">
        <v>2.37954457776156</v>
      </c>
      <c r="M273" s="10">
        <v>1.4486905000000001</v>
      </c>
      <c r="N273" s="10">
        <v>2.2321629592242198</v>
      </c>
      <c r="O273" s="10">
        <v>1.3678657999999999</v>
      </c>
    </row>
    <row r="274" spans="1:15" s="10" customFormat="1" x14ac:dyDescent="0.45">
      <c r="A274" s="10" t="s">
        <v>117</v>
      </c>
      <c r="B274" s="10" t="s">
        <v>90</v>
      </c>
      <c r="C274" s="10" t="s">
        <v>26</v>
      </c>
      <c r="D274" s="10">
        <v>50</v>
      </c>
      <c r="E274" s="10">
        <f>COUNTBLANK(H274:O274)</f>
        <v>0</v>
      </c>
      <c r="F274" s="11" cm="1">
        <f t="array" ref="F274">SUMPRODUCT($H274:$O274,$H$2:$O$2)/SUMPRODUCT(--($H274:$O274&lt;&gt;""),$H$2:$O$2)</f>
        <v>2.1222727724480701</v>
      </c>
      <c r="G274" s="11" cm="1">
        <f t="array" ref="G274">SUMPRODUCT($H274:$O274,$G$2:$N$2)/SUMPRODUCT(--($H274:$O274&lt;&gt;""),$G$2:$N$2)</f>
        <v>1.9984464000000002</v>
      </c>
      <c r="H274" s="10">
        <v>1.86181843791396</v>
      </c>
      <c r="I274" s="10">
        <v>2.2020222999999999</v>
      </c>
      <c r="J274" s="10">
        <v>1.99199865936454</v>
      </c>
      <c r="K274" s="10">
        <v>2.9292425999999998</v>
      </c>
      <c r="L274" s="10">
        <v>2.4326124780064</v>
      </c>
      <c r="M274" s="10">
        <v>1.4665585999999999</v>
      </c>
      <c r="N274" s="10">
        <v>2.2026615145073798</v>
      </c>
      <c r="O274" s="10">
        <v>1.3959621</v>
      </c>
    </row>
    <row r="275" spans="1:15" s="10" customFormat="1" x14ac:dyDescent="0.45">
      <c r="A275" s="10" t="s">
        <v>54</v>
      </c>
      <c r="B275" s="10" t="s">
        <v>55</v>
      </c>
      <c r="C275" s="10" t="s">
        <v>56</v>
      </c>
      <c r="D275" s="10">
        <v>50</v>
      </c>
      <c r="E275" s="10">
        <f>COUNTBLANK(H275:O275)</f>
        <v>4</v>
      </c>
      <c r="F275" s="11" cm="1">
        <f t="array" ref="F275">SUMPRODUCT($H275:$O275,$H$2:$O$2)/SUMPRODUCT(--($H275:$O275&lt;&gt;""),$H$2:$O$2)</f>
        <v>2.1693420083017045</v>
      </c>
      <c r="G275" s="11" t="e" cm="1">
        <f t="array" ref="G275">SUMPRODUCT($H275:$O275,$G$2:$N$2)/SUMPRODUCT(--($H275:$O275&lt;&gt;""),$G$2:$N$2)</f>
        <v>#DIV/0!</v>
      </c>
      <c r="H275" s="10">
        <v>1.9321256500530799</v>
      </c>
      <c r="J275" s="10">
        <v>2.2164874371402199</v>
      </c>
      <c r="L275" s="10">
        <v>2.3202360639576698</v>
      </c>
      <c r="N275" s="10">
        <v>2.2085188820558499</v>
      </c>
    </row>
    <row r="276" spans="1:15" s="10" customFormat="1" x14ac:dyDescent="0.45">
      <c r="A276" s="10" t="s">
        <v>37</v>
      </c>
      <c r="B276" s="10" t="s">
        <v>38</v>
      </c>
      <c r="C276" s="10" t="s">
        <v>39</v>
      </c>
      <c r="D276" s="10">
        <v>50</v>
      </c>
      <c r="E276" s="10">
        <f>COUNTBLANK(H276:O276)</f>
        <v>0</v>
      </c>
      <c r="F276" s="11" cm="1">
        <f t="array" ref="F276">SUMPRODUCT($H276:$O276,$H$2:$O$2)/SUMPRODUCT(--($H276:$O276&lt;&gt;""),$H$2:$O$2)</f>
        <v>2.1943697964089228</v>
      </c>
      <c r="G276" s="11" cm="1">
        <f t="array" ref="G276">SUMPRODUCT($H276:$O276,$G$2:$N$2)/SUMPRODUCT(--($H276:$O276&lt;&gt;""),$G$2:$N$2)</f>
        <v>2.1299857250000001</v>
      </c>
      <c r="H276" s="10">
        <v>2.1160982615643</v>
      </c>
      <c r="I276" s="10">
        <v>2.3877454</v>
      </c>
      <c r="J276" s="10">
        <v>2.1233495874887001</v>
      </c>
      <c r="K276" s="10">
        <v>3.1011294999999999</v>
      </c>
      <c r="L276" s="10">
        <v>2.1817006323091701</v>
      </c>
      <c r="M276" s="10">
        <v>1.5361039999999999</v>
      </c>
      <c r="N276" s="10">
        <v>2.3563307042735202</v>
      </c>
      <c r="O276" s="10">
        <v>1.494964</v>
      </c>
    </row>
    <row r="277" spans="1:15" s="10" customFormat="1" x14ac:dyDescent="0.45">
      <c r="A277" s="10" t="s">
        <v>34</v>
      </c>
      <c r="B277" s="10" t="s">
        <v>35</v>
      </c>
      <c r="C277" s="10" t="s">
        <v>36</v>
      </c>
      <c r="D277" s="10">
        <v>50</v>
      </c>
      <c r="E277" s="10">
        <f>COUNTBLANK(H277:O277)</f>
        <v>0</v>
      </c>
      <c r="F277" s="11" cm="1">
        <f t="array" ref="F277">SUMPRODUCT($H277:$O277,$H$2:$O$2)/SUMPRODUCT(--($H277:$O277&lt;&gt;""),$H$2:$O$2)</f>
        <v>2.2475885651403726</v>
      </c>
      <c r="G277" s="11" cm="1">
        <f t="array" ref="G277">SUMPRODUCT($H277:$O277,$G$2:$N$2)/SUMPRODUCT(--($H277:$O277&lt;&gt;""),$G$2:$N$2)</f>
        <v>2.0712720249999999</v>
      </c>
      <c r="H277" s="10">
        <v>1.9094983848804801</v>
      </c>
      <c r="I277" s="10">
        <v>2.2640175999999999</v>
      </c>
      <c r="J277" s="10">
        <v>2.10585772331271</v>
      </c>
      <c r="K277" s="10">
        <v>3.0235379</v>
      </c>
      <c r="L277" s="10">
        <v>2.5339508225760401</v>
      </c>
      <c r="M277" s="10">
        <v>1.5332986</v>
      </c>
      <c r="N277" s="10">
        <v>2.4410473297922599</v>
      </c>
      <c r="O277" s="10">
        <v>1.464234</v>
      </c>
    </row>
    <row r="278" spans="1:15" s="10" customFormat="1" x14ac:dyDescent="0.45">
      <c r="A278" s="10" t="s">
        <v>81</v>
      </c>
      <c r="B278" s="10" t="s">
        <v>35</v>
      </c>
      <c r="C278" s="10" t="s">
        <v>28</v>
      </c>
      <c r="D278" s="10">
        <v>50</v>
      </c>
      <c r="E278" s="10">
        <f>COUNTBLANK(H278:O278)</f>
        <v>4</v>
      </c>
      <c r="F278" s="11" cm="1">
        <f t="array" ref="F278">SUMPRODUCT($H278:$O278,$H$2:$O$2)/SUMPRODUCT(--($H278:$O278&lt;&gt;""),$H$2:$O$2)</f>
        <v>2.2863711613578475</v>
      </c>
      <c r="G278" s="11" t="e" cm="1">
        <f t="array" ref="G278">SUMPRODUCT($H278:$O278,$G$2:$N$2)/SUMPRODUCT(--($H278:$O278&lt;&gt;""),$G$2:$N$2)</f>
        <v>#DIV/0!</v>
      </c>
      <c r="H278" s="10">
        <v>2.0294036982413401</v>
      </c>
      <c r="J278" s="10">
        <v>2.22920038371841</v>
      </c>
      <c r="L278" s="10">
        <v>2.59890635928967</v>
      </c>
      <c r="N278" s="10">
        <v>2.2879742041819702</v>
      </c>
    </row>
    <row r="279" spans="1:15" s="10" customFormat="1" x14ac:dyDescent="0.45">
      <c r="A279" s="10" t="s">
        <v>48</v>
      </c>
      <c r="B279" s="10" t="s">
        <v>49</v>
      </c>
      <c r="C279" s="10" t="s">
        <v>50</v>
      </c>
      <c r="D279" s="10">
        <v>50</v>
      </c>
      <c r="E279" s="10">
        <f>COUNTBLANK(H279:O279)</f>
        <v>4</v>
      </c>
      <c r="F279" s="11" t="e" cm="1">
        <f t="array" ref="F279">SUMPRODUCT($H279:$O279,$H$2:$O$2)/SUMPRODUCT(--($H279:$O279&lt;&gt;""),$H$2:$O$2)</f>
        <v>#DIV/0!</v>
      </c>
      <c r="G279" s="11" cm="1">
        <f t="array" ref="G279">SUMPRODUCT($H279:$O279,$G$2:$N$2)/SUMPRODUCT(--($H279:$O279&lt;&gt;""),$G$2:$N$2)</f>
        <v>2.4290010499999997</v>
      </c>
      <c r="I279" s="10">
        <v>2.6035976000000001</v>
      </c>
      <c r="K279" s="10">
        <v>3.4863781999999999</v>
      </c>
      <c r="M279" s="10">
        <v>1.8191717999999999</v>
      </c>
      <c r="O279" s="10">
        <v>1.8068565999999999</v>
      </c>
    </row>
    <row r="280" spans="1:15" s="10" customFormat="1" x14ac:dyDescent="0.45">
      <c r="A280" s="10" t="s">
        <v>139</v>
      </c>
      <c r="B280" s="10" t="s">
        <v>140</v>
      </c>
      <c r="C280" s="10" t="s">
        <v>141</v>
      </c>
      <c r="D280" s="10">
        <v>50</v>
      </c>
      <c r="E280" s="10">
        <f>COUNTBLANK(H280:O280)</f>
        <v>4</v>
      </c>
      <c r="F280" s="11" t="e" cm="1">
        <f t="array" ref="F280">SUMPRODUCT($H280:$O280,$H$2:$O$2)/SUMPRODUCT(--($H280:$O280&lt;&gt;""),$H$2:$O$2)</f>
        <v>#DIV/0!</v>
      </c>
      <c r="G280" s="11" cm="1">
        <f t="array" ref="G280">SUMPRODUCT($H280:$O280,$G$2:$N$2)/SUMPRODUCT(--($H280:$O280&lt;&gt;""),$G$2:$N$2)</f>
        <v>2.5834354250000002</v>
      </c>
      <c r="I280" s="10">
        <v>2.6013546000000001</v>
      </c>
      <c r="K280" s="10">
        <v>3.8731502999999998</v>
      </c>
      <c r="M280" s="10">
        <v>1.9657791</v>
      </c>
      <c r="O280" s="10">
        <v>1.8934576999999999</v>
      </c>
    </row>
    <row r="281" spans="1:15" s="10" customFormat="1" x14ac:dyDescent="0.45">
      <c r="A281" s="10" t="s">
        <v>46</v>
      </c>
      <c r="B281" s="10" t="s">
        <v>47</v>
      </c>
      <c r="C281" s="10" t="s">
        <v>28</v>
      </c>
      <c r="D281" s="10">
        <v>50</v>
      </c>
      <c r="E281" s="10">
        <f>COUNTBLANK(H281:O281)</f>
        <v>8</v>
      </c>
      <c r="F281" s="11" t="e" cm="1">
        <f t="array" ref="F281">SUMPRODUCT($H281:$O281,$H$2:$O$2)/SUMPRODUCT(--($H281:$O281&lt;&gt;""),$H$2:$O$2)</f>
        <v>#DIV/0!</v>
      </c>
      <c r="G281" s="11" t="e" cm="1">
        <f t="array" ref="G281">SUMPRODUCT($H281:$O281,$G$2:$N$2)/SUMPRODUCT(--($H281:$O281&lt;&gt;""),$G$2:$N$2)</f>
        <v>#DIV/0!</v>
      </c>
    </row>
  </sheetData>
  <sortState xmlns:xlrd2="http://schemas.microsoft.com/office/spreadsheetml/2017/richdata2" ref="A7:AW281">
    <sortCondition ref="D7:D281"/>
    <sortCondition ref="F7:F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 Psychic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2022-07-16T06:52:13Z</dcterms:created>
  <dcterms:modified xsi:type="dcterms:W3CDTF">2022-07-16T06:52:13Z</dcterms:modified>
</cp:coreProperties>
</file>