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avacny.sharepoint.com/sites/AidsVaccineAdvocacyCoalition/Shared Documents/BioPIC/PrEP Tracker/PrEP Tracker Data/Abridged PrEP Trackers/"/>
    </mc:Choice>
  </mc:AlternateContent>
  <xr:revisionPtr revIDLastSave="1" documentId="8_{A8FBFC39-8EC5-4DC8-93B3-D3CDACD2344E}" xr6:coauthVersionLast="47" xr6:coauthVersionMax="47" xr10:uidLastSave="{FCEAF501-DA80-4C2F-B06D-4031D817C14C}"/>
  <bookViews>
    <workbookView xWindow="-110" yWindow="-110" windowWidth="19420" windowHeight="11500" activeTab="2" xr2:uid="{7B034428-9D52-4084-B8D3-8568A6FBB544}"/>
  </bookViews>
  <sheets>
    <sheet name="Intro to PrEP Tracker" sheetId="1" r:id="rId1"/>
    <sheet name="Stats by Country" sheetId="2" r:id="rId2"/>
    <sheet name="Net Annual Cumulative Increase"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3" i="7" l="1"/>
  <c r="AR4" i="7"/>
  <c r="AR5" i="7"/>
  <c r="AR6" i="7"/>
  <c r="AR7" i="7"/>
  <c r="AR8" i="7"/>
  <c r="AR9" i="7"/>
  <c r="AR10" i="7"/>
  <c r="AR11" i="7"/>
  <c r="AR12" i="7"/>
  <c r="AR13" i="7"/>
  <c r="AR14" i="7"/>
  <c r="AR15" i="7"/>
  <c r="AR16" i="7"/>
  <c r="AR17" i="7"/>
  <c r="AR18" i="7"/>
  <c r="AR19" i="7"/>
  <c r="AR20" i="7"/>
  <c r="AR21" i="7"/>
  <c r="AR22" i="7"/>
  <c r="AR23" i="7"/>
  <c r="AR24" i="7"/>
  <c r="AR25" i="7"/>
  <c r="AR26" i="7"/>
  <c r="AR27" i="7"/>
  <c r="AR28" i="7"/>
  <c r="AR29" i="7"/>
  <c r="AR30" i="7"/>
  <c r="AR31" i="7"/>
  <c r="AR32" i="7"/>
  <c r="AR33" i="7"/>
  <c r="AR34" i="7"/>
  <c r="AR35" i="7"/>
  <c r="AR36" i="7"/>
  <c r="AR37" i="7"/>
  <c r="AR38" i="7"/>
  <c r="AR39" i="7"/>
  <c r="AR40" i="7"/>
  <c r="AR41" i="7"/>
  <c r="AR42" i="7"/>
  <c r="AR43" i="7"/>
  <c r="AR44" i="7"/>
  <c r="AR45" i="7"/>
  <c r="AR46" i="7"/>
  <c r="AR47" i="7"/>
  <c r="AR48" i="7"/>
  <c r="AR49" i="7"/>
  <c r="AR50" i="7"/>
  <c r="AR51" i="7"/>
  <c r="AR52" i="7"/>
  <c r="AR53" i="7"/>
  <c r="AR54" i="7"/>
  <c r="AR55" i="7"/>
  <c r="AR56" i="7"/>
  <c r="AR57" i="7"/>
  <c r="AR58" i="7"/>
  <c r="AR59" i="7"/>
  <c r="AR60" i="7"/>
  <c r="AR61" i="7"/>
  <c r="AR62" i="7"/>
  <c r="AR63" i="7"/>
  <c r="AR64" i="7"/>
  <c r="AR65" i="7"/>
  <c r="AR66" i="7"/>
  <c r="AR67" i="7"/>
  <c r="AR68" i="7"/>
  <c r="AR69" i="7"/>
  <c r="AR70" i="7"/>
  <c r="AR71" i="7"/>
  <c r="AR72" i="7"/>
  <c r="AR73" i="7"/>
  <c r="AR74" i="7"/>
  <c r="AR75" i="7"/>
  <c r="AR76" i="7"/>
  <c r="AR77" i="7"/>
  <c r="AR78" i="7"/>
  <c r="AR79" i="7"/>
  <c r="AR80" i="7"/>
  <c r="AR81" i="7"/>
  <c r="AR82" i="7"/>
  <c r="AR83" i="7"/>
  <c r="AR84" i="7"/>
  <c r="AR85" i="7"/>
  <c r="AR86" i="7"/>
  <c r="AR87" i="7"/>
  <c r="AR88" i="7"/>
  <c r="AR89" i="7"/>
  <c r="AR90" i="7"/>
  <c r="AR91" i="7"/>
  <c r="AR92" i="7"/>
  <c r="AR93" i="7"/>
  <c r="AR94" i="7"/>
  <c r="AR95" i="7"/>
  <c r="AR96" i="7"/>
  <c r="AR97" i="7"/>
  <c r="AR98" i="7"/>
  <c r="AR99" i="7"/>
  <c r="AR100" i="7"/>
  <c r="AR101" i="7"/>
  <c r="AR102" i="7"/>
  <c r="AR103" i="7"/>
  <c r="AR104" i="7"/>
  <c r="AR105" i="7"/>
  <c r="AR106" i="7"/>
  <c r="AR107" i="7"/>
  <c r="AR108" i="7"/>
  <c r="AR109" i="7"/>
  <c r="AR110" i="7"/>
  <c r="AR111" i="7"/>
  <c r="AR112" i="7"/>
  <c r="AR113" i="7"/>
  <c r="AR114" i="7"/>
  <c r="AR115" i="7"/>
  <c r="AR116" i="7"/>
  <c r="AR117" i="7"/>
  <c r="AR118" i="7"/>
  <c r="AR119" i="7"/>
  <c r="AR120" i="7"/>
  <c r="AR121" i="7"/>
  <c r="AR122" i="7"/>
  <c r="AR123" i="7"/>
  <c r="AR124" i="7"/>
  <c r="AR125" i="7"/>
  <c r="AR126" i="7"/>
  <c r="AR127" i="7"/>
  <c r="AR128" i="7"/>
  <c r="AR129" i="7"/>
  <c r="AR130" i="7"/>
  <c r="AR131" i="7"/>
  <c r="AR132" i="7"/>
  <c r="AR133" i="7"/>
  <c r="AR134" i="7"/>
  <c r="AR135" i="7"/>
  <c r="AR136" i="7"/>
  <c r="AR137" i="7"/>
  <c r="AR138" i="7"/>
  <c r="AR139" i="7"/>
  <c r="AR140" i="7"/>
  <c r="AR141" i="7"/>
  <c r="AR142" i="7"/>
  <c r="AR143" i="7"/>
  <c r="AR144" i="7"/>
  <c r="AR145" i="7"/>
  <c r="AR146" i="7"/>
  <c r="AR2" i="7"/>
  <c r="AM146" i="7"/>
  <c r="AH146" i="7"/>
  <c r="AC146" i="7"/>
  <c r="X146" i="7"/>
  <c r="S146" i="7"/>
  <c r="N146" i="7"/>
  <c r="I146" i="7"/>
  <c r="AM145" i="7"/>
  <c r="AH145" i="7"/>
  <c r="AC145" i="7"/>
  <c r="X145" i="7"/>
  <c r="S145" i="7"/>
  <c r="N145" i="7"/>
  <c r="I145" i="7"/>
  <c r="AM144" i="7"/>
  <c r="AH144" i="7"/>
  <c r="AC144" i="7"/>
  <c r="X144" i="7"/>
  <c r="S144" i="7"/>
  <c r="N144" i="7"/>
  <c r="I144" i="7"/>
  <c r="AM143" i="7"/>
  <c r="AH143" i="7"/>
  <c r="AC143" i="7"/>
  <c r="X143" i="7"/>
  <c r="S143" i="7"/>
  <c r="N143" i="7"/>
  <c r="I143" i="7"/>
  <c r="AM142" i="7"/>
  <c r="AH142" i="7"/>
  <c r="AC142" i="7"/>
  <c r="X142" i="7"/>
  <c r="S142" i="7"/>
  <c r="N142" i="7"/>
  <c r="I142" i="7"/>
  <c r="AM141" i="7"/>
  <c r="AH141" i="7"/>
  <c r="AC141" i="7"/>
  <c r="X141" i="7"/>
  <c r="S141" i="7"/>
  <c r="N141" i="7"/>
  <c r="I141" i="7"/>
  <c r="AM140" i="7"/>
  <c r="AH140" i="7"/>
  <c r="AC140" i="7"/>
  <c r="X140" i="7"/>
  <c r="S140" i="7"/>
  <c r="N140" i="7"/>
  <c r="I140" i="7"/>
  <c r="AM138" i="7"/>
  <c r="AH138" i="7"/>
  <c r="AC138" i="7"/>
  <c r="X138" i="7"/>
  <c r="S138" i="7"/>
  <c r="N138" i="7"/>
  <c r="I138" i="7"/>
  <c r="AM137" i="7"/>
  <c r="AH137" i="7"/>
  <c r="AC137" i="7"/>
  <c r="X137" i="7"/>
  <c r="S137" i="7"/>
  <c r="N137" i="7"/>
  <c r="I137" i="7"/>
  <c r="AM136" i="7"/>
  <c r="AH136" i="7"/>
  <c r="AC136" i="7"/>
  <c r="X136" i="7"/>
  <c r="S136" i="7"/>
  <c r="N136" i="7"/>
  <c r="I136" i="7"/>
  <c r="AM135" i="7"/>
  <c r="AH135" i="7"/>
  <c r="AC135" i="7"/>
  <c r="X135" i="7"/>
  <c r="S135" i="7"/>
  <c r="N135" i="7"/>
  <c r="I135" i="7"/>
  <c r="AM134" i="7"/>
  <c r="AH134" i="7"/>
  <c r="AC134" i="7"/>
  <c r="X134" i="7"/>
  <c r="S134" i="7"/>
  <c r="N134" i="7"/>
  <c r="I134" i="7"/>
  <c r="AM133" i="7"/>
  <c r="AH133" i="7"/>
  <c r="AC133" i="7"/>
  <c r="X133" i="7"/>
  <c r="S133" i="7"/>
  <c r="N133" i="7"/>
  <c r="I133" i="7"/>
  <c r="AM132" i="7"/>
  <c r="AH132" i="7"/>
  <c r="AC132" i="7"/>
  <c r="X132" i="7"/>
  <c r="S132" i="7"/>
  <c r="N132" i="7"/>
  <c r="I132" i="7"/>
  <c r="AM131" i="7"/>
  <c r="AH131" i="7"/>
  <c r="AC131" i="7"/>
  <c r="X131" i="7"/>
  <c r="S131" i="7"/>
  <c r="N131" i="7"/>
  <c r="I131" i="7"/>
  <c r="AM130" i="7"/>
  <c r="AH130" i="7"/>
  <c r="AC130" i="7"/>
  <c r="X130" i="7"/>
  <c r="S130" i="7"/>
  <c r="N130" i="7"/>
  <c r="I130" i="7"/>
  <c r="AM129" i="7"/>
  <c r="AH129" i="7"/>
  <c r="AC129" i="7"/>
  <c r="X129" i="7"/>
  <c r="S129" i="7"/>
  <c r="N129" i="7"/>
  <c r="I129" i="7"/>
  <c r="AM128" i="7"/>
  <c r="AH128" i="7"/>
  <c r="AC128" i="7"/>
  <c r="X128" i="7"/>
  <c r="S128" i="7"/>
  <c r="N128" i="7"/>
  <c r="I128" i="7"/>
  <c r="AM127" i="7"/>
  <c r="AH127" i="7"/>
  <c r="AC127" i="7"/>
  <c r="X127" i="7"/>
  <c r="S127" i="7"/>
  <c r="N127" i="7"/>
  <c r="I127" i="7"/>
  <c r="AM126" i="7"/>
  <c r="AH126" i="7"/>
  <c r="AC126" i="7"/>
  <c r="X126" i="7"/>
  <c r="S126" i="7"/>
  <c r="N126" i="7"/>
  <c r="I126" i="7"/>
  <c r="AM125" i="7"/>
  <c r="AH125" i="7"/>
  <c r="AC125" i="7"/>
  <c r="X125" i="7"/>
  <c r="S125" i="7"/>
  <c r="N125" i="7"/>
  <c r="I125" i="7"/>
  <c r="AM124" i="7"/>
  <c r="AH124" i="7"/>
  <c r="AC124" i="7"/>
  <c r="X124" i="7"/>
  <c r="S124" i="7"/>
  <c r="N124" i="7"/>
  <c r="I124" i="7"/>
  <c r="AM123" i="7"/>
  <c r="AH123" i="7"/>
  <c r="AC123" i="7"/>
  <c r="X123" i="7"/>
  <c r="S123" i="7"/>
  <c r="N123" i="7"/>
  <c r="I123" i="7"/>
  <c r="AM122" i="7"/>
  <c r="AH122" i="7"/>
  <c r="AC122" i="7"/>
  <c r="X122" i="7"/>
  <c r="S122" i="7"/>
  <c r="N122" i="7"/>
  <c r="I122" i="7"/>
  <c r="AM121" i="7"/>
  <c r="AH121" i="7"/>
  <c r="AC121" i="7"/>
  <c r="X121" i="7"/>
  <c r="S121" i="7"/>
  <c r="N121" i="7"/>
  <c r="I121" i="7"/>
  <c r="AM120" i="7"/>
  <c r="AH120" i="7"/>
  <c r="AC120" i="7"/>
  <c r="X120" i="7"/>
  <c r="S120" i="7"/>
  <c r="N120" i="7"/>
  <c r="I120" i="7"/>
  <c r="AM119" i="7"/>
  <c r="AH119" i="7"/>
  <c r="AC119" i="7"/>
  <c r="X119" i="7"/>
  <c r="S119" i="7"/>
  <c r="N119" i="7"/>
  <c r="I119" i="7"/>
  <c r="AM118" i="7"/>
  <c r="AH118" i="7"/>
  <c r="AC118" i="7"/>
  <c r="X118" i="7"/>
  <c r="S118" i="7"/>
  <c r="N118" i="7"/>
  <c r="I118" i="7"/>
  <c r="AM117" i="7"/>
  <c r="AH117" i="7"/>
  <c r="AC117" i="7"/>
  <c r="X117" i="7"/>
  <c r="S117" i="7"/>
  <c r="N117" i="7"/>
  <c r="I117" i="7"/>
  <c r="AM115" i="7"/>
  <c r="AH115" i="7"/>
  <c r="AC115" i="7"/>
  <c r="X115" i="7"/>
  <c r="S115" i="7"/>
  <c r="N115" i="7"/>
  <c r="I115" i="7"/>
  <c r="AM114" i="7"/>
  <c r="AH114" i="7"/>
  <c r="AC114" i="7"/>
  <c r="X114" i="7"/>
  <c r="S114" i="7"/>
  <c r="N114" i="7"/>
  <c r="I114" i="7"/>
  <c r="AM113" i="7"/>
  <c r="AH113" i="7"/>
  <c r="AC113" i="7"/>
  <c r="X113" i="7"/>
  <c r="S113" i="7"/>
  <c r="N113" i="7"/>
  <c r="I113" i="7"/>
  <c r="AM112" i="7"/>
  <c r="AH112" i="7"/>
  <c r="AC112" i="7"/>
  <c r="X112" i="7"/>
  <c r="S112" i="7"/>
  <c r="N112" i="7"/>
  <c r="I112" i="7"/>
  <c r="AM111" i="7"/>
  <c r="AH111" i="7"/>
  <c r="AC111" i="7"/>
  <c r="X111" i="7"/>
  <c r="S111" i="7"/>
  <c r="N111" i="7"/>
  <c r="I111" i="7"/>
  <c r="AM110" i="7"/>
  <c r="AH110" i="7"/>
  <c r="AC110" i="7"/>
  <c r="X110" i="7"/>
  <c r="S110" i="7"/>
  <c r="N110" i="7"/>
  <c r="I110" i="7"/>
  <c r="AM109" i="7"/>
  <c r="AH109" i="7"/>
  <c r="AC109" i="7"/>
  <c r="X109" i="7"/>
  <c r="S109" i="7"/>
  <c r="N109" i="7"/>
  <c r="I109" i="7"/>
  <c r="AM108" i="7"/>
  <c r="AH108" i="7"/>
  <c r="AC108" i="7"/>
  <c r="X108" i="7"/>
  <c r="S108" i="7"/>
  <c r="N108" i="7"/>
  <c r="I108" i="7"/>
  <c r="AM107" i="7"/>
  <c r="AH107" i="7"/>
  <c r="AC107" i="7"/>
  <c r="X107" i="7"/>
  <c r="S107" i="7"/>
  <c r="N107" i="7"/>
  <c r="I107" i="7"/>
  <c r="AM106" i="7"/>
  <c r="AH106" i="7"/>
  <c r="AC106" i="7"/>
  <c r="X106" i="7"/>
  <c r="S106" i="7"/>
  <c r="N106" i="7"/>
  <c r="I106" i="7"/>
  <c r="AM105" i="7"/>
  <c r="AH105" i="7"/>
  <c r="AC105" i="7"/>
  <c r="X105" i="7"/>
  <c r="S105" i="7"/>
  <c r="N105" i="7"/>
  <c r="I105" i="7"/>
  <c r="AM104" i="7"/>
  <c r="AH104" i="7"/>
  <c r="AC104" i="7"/>
  <c r="X104" i="7"/>
  <c r="S104" i="7"/>
  <c r="N104" i="7"/>
  <c r="I104" i="7"/>
  <c r="AM103" i="7"/>
  <c r="AH103" i="7"/>
  <c r="AC103" i="7"/>
  <c r="X103" i="7"/>
  <c r="S103" i="7"/>
  <c r="N103" i="7"/>
  <c r="I103" i="7"/>
  <c r="AM102" i="7"/>
  <c r="AH102" i="7"/>
  <c r="AC102" i="7"/>
  <c r="X102" i="7"/>
  <c r="S102" i="7"/>
  <c r="N102" i="7"/>
  <c r="I102" i="7"/>
  <c r="AM101" i="7"/>
  <c r="AH101" i="7"/>
  <c r="AC101" i="7"/>
  <c r="X101" i="7"/>
  <c r="S101" i="7"/>
  <c r="N101" i="7"/>
  <c r="I101" i="7"/>
  <c r="AM99" i="7"/>
  <c r="AH99" i="7"/>
  <c r="AC99" i="7"/>
  <c r="X99" i="7"/>
  <c r="S99" i="7"/>
  <c r="N99" i="7"/>
  <c r="I99" i="7"/>
  <c r="AM98" i="7"/>
  <c r="AH98" i="7"/>
  <c r="AC98" i="7"/>
  <c r="X98" i="7"/>
  <c r="S98" i="7"/>
  <c r="N98" i="7"/>
  <c r="I98" i="7"/>
  <c r="AM97" i="7"/>
  <c r="AH97" i="7"/>
  <c r="AC97" i="7"/>
  <c r="X97" i="7"/>
  <c r="S97" i="7"/>
  <c r="N97" i="7"/>
  <c r="I97" i="7"/>
  <c r="AM96" i="7"/>
  <c r="AH96" i="7"/>
  <c r="AC96" i="7"/>
  <c r="X96" i="7"/>
  <c r="S96" i="7"/>
  <c r="N96" i="7"/>
  <c r="I96" i="7"/>
  <c r="AM95" i="7"/>
  <c r="AH95" i="7"/>
  <c r="AC95" i="7"/>
  <c r="X95" i="7"/>
  <c r="S95" i="7"/>
  <c r="N95" i="7"/>
  <c r="I95" i="7"/>
  <c r="AM94" i="7"/>
  <c r="AH94" i="7"/>
  <c r="AC94" i="7"/>
  <c r="X94" i="7"/>
  <c r="S94" i="7"/>
  <c r="N94" i="7"/>
  <c r="I94" i="7"/>
  <c r="AM93" i="7"/>
  <c r="AH93" i="7"/>
  <c r="AC93" i="7"/>
  <c r="X93" i="7"/>
  <c r="S93" i="7"/>
  <c r="N93" i="7"/>
  <c r="I93" i="7"/>
  <c r="AM91" i="7"/>
  <c r="AH91" i="7"/>
  <c r="AC91" i="7"/>
  <c r="X91" i="7"/>
  <c r="S91" i="7"/>
  <c r="N91" i="7"/>
  <c r="I91" i="7"/>
  <c r="AM90" i="7"/>
  <c r="AH90" i="7"/>
  <c r="AC90" i="7"/>
  <c r="X90" i="7"/>
  <c r="S90" i="7"/>
  <c r="N90" i="7"/>
  <c r="I90" i="7"/>
  <c r="AM89" i="7"/>
  <c r="AH89" i="7"/>
  <c r="AC89" i="7"/>
  <c r="X89" i="7"/>
  <c r="S89" i="7"/>
  <c r="N89" i="7"/>
  <c r="I89" i="7"/>
  <c r="AM87" i="7"/>
  <c r="AH87" i="7"/>
  <c r="AC87" i="7"/>
  <c r="X87" i="7"/>
  <c r="S87" i="7"/>
  <c r="N87" i="7"/>
  <c r="I87" i="7"/>
  <c r="AM86" i="7"/>
  <c r="AH86" i="7"/>
  <c r="AC86" i="7"/>
  <c r="X86" i="7"/>
  <c r="S86" i="7"/>
  <c r="N86" i="7"/>
  <c r="I86" i="7"/>
  <c r="AM85" i="7"/>
  <c r="AH85" i="7"/>
  <c r="AC85" i="7"/>
  <c r="X85" i="7"/>
  <c r="S85" i="7"/>
  <c r="N85" i="7"/>
  <c r="I85" i="7"/>
  <c r="AM84" i="7"/>
  <c r="AH84" i="7"/>
  <c r="AC84" i="7"/>
  <c r="X84" i="7"/>
  <c r="S84" i="7"/>
  <c r="N84" i="7"/>
  <c r="I84" i="7"/>
  <c r="AM83" i="7"/>
  <c r="AH83" i="7"/>
  <c r="AC83" i="7"/>
  <c r="X83" i="7"/>
  <c r="S83" i="7"/>
  <c r="N83" i="7"/>
  <c r="I83" i="7"/>
  <c r="AM82" i="7"/>
  <c r="AH82" i="7"/>
  <c r="AC82" i="7"/>
  <c r="X82" i="7"/>
  <c r="S82" i="7"/>
  <c r="N82" i="7"/>
  <c r="I82" i="7"/>
  <c r="AM81" i="7"/>
  <c r="AH81" i="7"/>
  <c r="AC81" i="7"/>
  <c r="X81" i="7"/>
  <c r="S81" i="7"/>
  <c r="N81" i="7"/>
  <c r="I81" i="7"/>
  <c r="AM80" i="7"/>
  <c r="AH80" i="7"/>
  <c r="AC80" i="7"/>
  <c r="X80" i="7"/>
  <c r="S80" i="7"/>
  <c r="N80" i="7"/>
  <c r="I80" i="7"/>
  <c r="AM79" i="7"/>
  <c r="AH79" i="7"/>
  <c r="AC79" i="7"/>
  <c r="X79" i="7"/>
  <c r="S79" i="7"/>
  <c r="N79" i="7"/>
  <c r="I79" i="7"/>
  <c r="AM78" i="7"/>
  <c r="AH78" i="7"/>
  <c r="AC78" i="7"/>
  <c r="X78" i="7"/>
  <c r="S78" i="7"/>
  <c r="N78" i="7"/>
  <c r="I78" i="7"/>
  <c r="AM77" i="7"/>
  <c r="AH77" i="7"/>
  <c r="AC77" i="7"/>
  <c r="X77" i="7"/>
  <c r="S77" i="7"/>
  <c r="N77" i="7"/>
  <c r="I77" i="7"/>
  <c r="AM76" i="7"/>
  <c r="AH76" i="7"/>
  <c r="AC76" i="7"/>
  <c r="X76" i="7"/>
  <c r="S76" i="7"/>
  <c r="N76" i="7"/>
  <c r="I76" i="7"/>
  <c r="AM75" i="7"/>
  <c r="AH75" i="7"/>
  <c r="AC75" i="7"/>
  <c r="X75" i="7"/>
  <c r="S75" i="7"/>
  <c r="N75" i="7"/>
  <c r="I75" i="7"/>
  <c r="AM74" i="7"/>
  <c r="AH74" i="7"/>
  <c r="AC74" i="7"/>
  <c r="X74" i="7"/>
  <c r="S74" i="7"/>
  <c r="N74" i="7"/>
  <c r="I74" i="7"/>
  <c r="AM72" i="7"/>
  <c r="AH72" i="7"/>
  <c r="AC72" i="7"/>
  <c r="X72" i="7"/>
  <c r="S72" i="7"/>
  <c r="N72" i="7"/>
  <c r="I72" i="7"/>
  <c r="AM71" i="7"/>
  <c r="AH71" i="7"/>
  <c r="AC71" i="7"/>
  <c r="X71" i="7"/>
  <c r="S71" i="7"/>
  <c r="N71" i="7"/>
  <c r="I71" i="7"/>
  <c r="AM70" i="7"/>
  <c r="AH70" i="7"/>
  <c r="AC70" i="7"/>
  <c r="X70" i="7"/>
  <c r="S70" i="7"/>
  <c r="N70" i="7"/>
  <c r="I70" i="7"/>
  <c r="AM69" i="7"/>
  <c r="AH69" i="7"/>
  <c r="AC69" i="7"/>
  <c r="X69" i="7"/>
  <c r="S69" i="7"/>
  <c r="N69" i="7"/>
  <c r="I69" i="7"/>
  <c r="AM68" i="7"/>
  <c r="AH68" i="7"/>
  <c r="AC68" i="7"/>
  <c r="X68" i="7"/>
  <c r="S68" i="7"/>
  <c r="N68" i="7"/>
  <c r="I68" i="7"/>
  <c r="AM67" i="7"/>
  <c r="AH67" i="7"/>
  <c r="AC67" i="7"/>
  <c r="X67" i="7"/>
  <c r="S67" i="7"/>
  <c r="N67" i="7"/>
  <c r="I67" i="7"/>
  <c r="AM66" i="7"/>
  <c r="AH66" i="7"/>
  <c r="AC66" i="7"/>
  <c r="X66" i="7"/>
  <c r="S66" i="7"/>
  <c r="N66" i="7"/>
  <c r="I66" i="7"/>
  <c r="AM65" i="7"/>
  <c r="AH65" i="7"/>
  <c r="AC65" i="7"/>
  <c r="X65" i="7"/>
  <c r="S65" i="7"/>
  <c r="N65" i="7"/>
  <c r="I65" i="7"/>
  <c r="AM64" i="7"/>
  <c r="AH64" i="7"/>
  <c r="AC64" i="7"/>
  <c r="X64" i="7"/>
  <c r="S64" i="7"/>
  <c r="N64" i="7"/>
  <c r="I64" i="7"/>
  <c r="AM63" i="7"/>
  <c r="AH63" i="7"/>
  <c r="AC63" i="7"/>
  <c r="X63" i="7"/>
  <c r="S63" i="7"/>
  <c r="N63" i="7"/>
  <c r="I63" i="7"/>
  <c r="AM62" i="7"/>
  <c r="AH62" i="7"/>
  <c r="AC62" i="7"/>
  <c r="X62" i="7"/>
  <c r="S62" i="7"/>
  <c r="N62" i="7"/>
  <c r="I62" i="7"/>
  <c r="AM61" i="7"/>
  <c r="AH61" i="7"/>
  <c r="AC61" i="7"/>
  <c r="X61" i="7"/>
  <c r="S61" i="7"/>
  <c r="N61" i="7"/>
  <c r="I61" i="7"/>
  <c r="AM60" i="7"/>
  <c r="AH60" i="7"/>
  <c r="AC60" i="7"/>
  <c r="X60" i="7"/>
  <c r="S60" i="7"/>
  <c r="N60" i="7"/>
  <c r="I60" i="7"/>
  <c r="AM59" i="7"/>
  <c r="AH59" i="7"/>
  <c r="AC59" i="7"/>
  <c r="X59" i="7"/>
  <c r="S59" i="7"/>
  <c r="N59" i="7"/>
  <c r="I59" i="7"/>
  <c r="AM58" i="7"/>
  <c r="AH58" i="7"/>
  <c r="AC58" i="7"/>
  <c r="X58" i="7"/>
  <c r="S58" i="7"/>
  <c r="N58" i="7"/>
  <c r="I58" i="7"/>
  <c r="AM57" i="7"/>
  <c r="AH57" i="7"/>
  <c r="AC57" i="7"/>
  <c r="X57" i="7"/>
  <c r="S57" i="7"/>
  <c r="N57" i="7"/>
  <c r="I57" i="7"/>
  <c r="AM56" i="7"/>
  <c r="AH56" i="7"/>
  <c r="AC56" i="7"/>
  <c r="X56" i="7"/>
  <c r="S56" i="7"/>
  <c r="N56" i="7"/>
  <c r="I56" i="7"/>
  <c r="AM55" i="7"/>
  <c r="AH55" i="7"/>
  <c r="AC55" i="7"/>
  <c r="X55" i="7"/>
  <c r="S55" i="7"/>
  <c r="N55" i="7"/>
  <c r="I55" i="7"/>
  <c r="AM54" i="7"/>
  <c r="AH54" i="7"/>
  <c r="AC54" i="7"/>
  <c r="X54" i="7"/>
  <c r="S54" i="7"/>
  <c r="N54" i="7"/>
  <c r="I54" i="7"/>
  <c r="AM53" i="7"/>
  <c r="AH53" i="7"/>
  <c r="AC53" i="7"/>
  <c r="X53" i="7"/>
  <c r="S53" i="7"/>
  <c r="N53" i="7"/>
  <c r="I53" i="7"/>
  <c r="AM52" i="7"/>
  <c r="AH52" i="7"/>
  <c r="AC52" i="7"/>
  <c r="X52" i="7"/>
  <c r="S52" i="7"/>
  <c r="N52" i="7"/>
  <c r="I52" i="7"/>
  <c r="AM51" i="7"/>
  <c r="AH51" i="7"/>
  <c r="AC51" i="7"/>
  <c r="X51" i="7"/>
  <c r="S51" i="7"/>
  <c r="N51" i="7"/>
  <c r="I51" i="7"/>
  <c r="AM50" i="7"/>
  <c r="AH50" i="7"/>
  <c r="AC50" i="7"/>
  <c r="X50" i="7"/>
  <c r="S50" i="7"/>
  <c r="N50" i="7"/>
  <c r="I50" i="7"/>
  <c r="AM49" i="7"/>
  <c r="AH49" i="7"/>
  <c r="AC49" i="7"/>
  <c r="X49" i="7"/>
  <c r="S49" i="7"/>
  <c r="N49" i="7"/>
  <c r="I49" i="7"/>
  <c r="AM48" i="7"/>
  <c r="AH48" i="7"/>
  <c r="AC48" i="7"/>
  <c r="X48" i="7"/>
  <c r="S48" i="7"/>
  <c r="N48" i="7"/>
  <c r="I48" i="7"/>
  <c r="AM47" i="7"/>
  <c r="AH47" i="7"/>
  <c r="AC47" i="7"/>
  <c r="X47" i="7"/>
  <c r="S47" i="7"/>
  <c r="N47" i="7"/>
  <c r="I47" i="7"/>
  <c r="AM46" i="7"/>
  <c r="AH46" i="7"/>
  <c r="AC46" i="7"/>
  <c r="X46" i="7"/>
  <c r="S46" i="7"/>
  <c r="N46" i="7"/>
  <c r="I46" i="7"/>
  <c r="AM45" i="7"/>
  <c r="AH45" i="7"/>
  <c r="AC45" i="7"/>
  <c r="X45" i="7"/>
  <c r="S45" i="7"/>
  <c r="N45" i="7"/>
  <c r="I45" i="7"/>
  <c r="AM44" i="7"/>
  <c r="AH44" i="7"/>
  <c r="AC44" i="7"/>
  <c r="X44" i="7"/>
  <c r="S44" i="7"/>
  <c r="N44" i="7"/>
  <c r="I44" i="7"/>
  <c r="AM43" i="7"/>
  <c r="AH43" i="7"/>
  <c r="AC43" i="7"/>
  <c r="X43" i="7"/>
  <c r="S43" i="7"/>
  <c r="N43" i="7"/>
  <c r="I43" i="7"/>
  <c r="AM42" i="7"/>
  <c r="AH42" i="7"/>
  <c r="AC42" i="7"/>
  <c r="X42" i="7"/>
  <c r="S42" i="7"/>
  <c r="N42" i="7"/>
  <c r="I42" i="7"/>
  <c r="AM41" i="7"/>
  <c r="AH41" i="7"/>
  <c r="AC41" i="7"/>
  <c r="X41" i="7"/>
  <c r="S41" i="7"/>
  <c r="N41" i="7"/>
  <c r="I41" i="7"/>
  <c r="AM40" i="7"/>
  <c r="AH40" i="7"/>
  <c r="AC40" i="7"/>
  <c r="X40" i="7"/>
  <c r="S40" i="7"/>
  <c r="N40" i="7"/>
  <c r="I40" i="7"/>
  <c r="AM39" i="7"/>
  <c r="AH39" i="7"/>
  <c r="AC39" i="7"/>
  <c r="X39" i="7"/>
  <c r="S39" i="7"/>
  <c r="N39" i="7"/>
  <c r="I39" i="7"/>
  <c r="AM38" i="7"/>
  <c r="AH38" i="7"/>
  <c r="AC38" i="7"/>
  <c r="X38" i="7"/>
  <c r="S38" i="7"/>
  <c r="N38" i="7"/>
  <c r="I38" i="7"/>
  <c r="AM37" i="7"/>
  <c r="AH37" i="7"/>
  <c r="AC37" i="7"/>
  <c r="X37" i="7"/>
  <c r="S37" i="7"/>
  <c r="N37" i="7"/>
  <c r="I37" i="7"/>
  <c r="AM36" i="7"/>
  <c r="AH36" i="7"/>
  <c r="AC36" i="7"/>
  <c r="X36" i="7"/>
  <c r="S36" i="7"/>
  <c r="N36" i="7"/>
  <c r="I36" i="7"/>
  <c r="AM35" i="7"/>
  <c r="AH35" i="7"/>
  <c r="AC35" i="7"/>
  <c r="X35" i="7"/>
  <c r="S35" i="7"/>
  <c r="N35" i="7"/>
  <c r="I35" i="7"/>
  <c r="AM34" i="7"/>
  <c r="AH34" i="7"/>
  <c r="AC34" i="7"/>
  <c r="X34" i="7"/>
  <c r="S34" i="7"/>
  <c r="N34" i="7"/>
  <c r="I34" i="7"/>
  <c r="AM33" i="7"/>
  <c r="AH33" i="7"/>
  <c r="AC33" i="7"/>
  <c r="X33" i="7"/>
  <c r="S33" i="7"/>
  <c r="N33" i="7"/>
  <c r="I33" i="7"/>
  <c r="AM32" i="7"/>
  <c r="AH32" i="7"/>
  <c r="AC32" i="7"/>
  <c r="X32" i="7"/>
  <c r="S32" i="7"/>
  <c r="N32" i="7"/>
  <c r="I32" i="7"/>
  <c r="AM31" i="7"/>
  <c r="AH31" i="7"/>
  <c r="AC31" i="7"/>
  <c r="X31" i="7"/>
  <c r="S31" i="7"/>
  <c r="N31" i="7"/>
  <c r="I31" i="7"/>
  <c r="AM30" i="7"/>
  <c r="AH30" i="7"/>
  <c r="AC30" i="7"/>
  <c r="X30" i="7"/>
  <c r="S30" i="7"/>
  <c r="N30" i="7"/>
  <c r="I30" i="7"/>
  <c r="AM29" i="7"/>
  <c r="AH29" i="7"/>
  <c r="AC29" i="7"/>
  <c r="X29" i="7"/>
  <c r="S29" i="7"/>
  <c r="N29" i="7"/>
  <c r="I29" i="7"/>
  <c r="AM28" i="7"/>
  <c r="AH28" i="7"/>
  <c r="AC28" i="7"/>
  <c r="X28" i="7"/>
  <c r="S28" i="7"/>
  <c r="N28" i="7"/>
  <c r="I28" i="7"/>
  <c r="AM27" i="7"/>
  <c r="AH27" i="7"/>
  <c r="AC27" i="7"/>
  <c r="X27" i="7"/>
  <c r="S27" i="7"/>
  <c r="N27" i="7"/>
  <c r="I27" i="7"/>
  <c r="AM26" i="7"/>
  <c r="AH26" i="7"/>
  <c r="AC26" i="7"/>
  <c r="X26" i="7"/>
  <c r="S26" i="7"/>
  <c r="N26" i="7"/>
  <c r="I26" i="7"/>
  <c r="AM25" i="7"/>
  <c r="AH25" i="7"/>
  <c r="AC25" i="7"/>
  <c r="X25" i="7"/>
  <c r="S25" i="7"/>
  <c r="N25" i="7"/>
  <c r="I25" i="7"/>
  <c r="AM24" i="7"/>
  <c r="AH24" i="7"/>
  <c r="AC24" i="7"/>
  <c r="X24" i="7"/>
  <c r="S24" i="7"/>
  <c r="N24" i="7"/>
  <c r="I24" i="7"/>
  <c r="AM23" i="7"/>
  <c r="AH23" i="7"/>
  <c r="AC23" i="7"/>
  <c r="X23" i="7"/>
  <c r="S23" i="7"/>
  <c r="N23" i="7"/>
  <c r="I23" i="7"/>
  <c r="AM22" i="7"/>
  <c r="AH22" i="7"/>
  <c r="AC22" i="7"/>
  <c r="X22" i="7"/>
  <c r="S22" i="7"/>
  <c r="N22" i="7"/>
  <c r="I22" i="7"/>
  <c r="AM21" i="7"/>
  <c r="AH21" i="7"/>
  <c r="AC21" i="7"/>
  <c r="X21" i="7"/>
  <c r="S21" i="7"/>
  <c r="N21" i="7"/>
  <c r="I21" i="7"/>
  <c r="AM20" i="7"/>
  <c r="AH20" i="7"/>
  <c r="AC20" i="7"/>
  <c r="X20" i="7"/>
  <c r="S20" i="7"/>
  <c r="N20" i="7"/>
  <c r="I20" i="7"/>
  <c r="AM18" i="7"/>
  <c r="AH18" i="7"/>
  <c r="AC18" i="7"/>
  <c r="X18" i="7"/>
  <c r="S18" i="7"/>
  <c r="N18" i="7"/>
  <c r="I18" i="7"/>
  <c r="AM17" i="7"/>
  <c r="AH17" i="7"/>
  <c r="AC17" i="7"/>
  <c r="X17" i="7"/>
  <c r="S17" i="7"/>
  <c r="N17" i="7"/>
  <c r="I17" i="7"/>
  <c r="AM15" i="7"/>
  <c r="AH15" i="7"/>
  <c r="AC15" i="7"/>
  <c r="X15" i="7"/>
  <c r="S15" i="7"/>
  <c r="N15" i="7"/>
  <c r="I15" i="7"/>
  <c r="AM14" i="7"/>
  <c r="AH14" i="7"/>
  <c r="AC14" i="7"/>
  <c r="X14" i="7"/>
  <c r="S14" i="7"/>
  <c r="N14" i="7"/>
  <c r="I14" i="7"/>
  <c r="AM13" i="7"/>
  <c r="AH13" i="7"/>
  <c r="AC13" i="7"/>
  <c r="X13" i="7"/>
  <c r="S13" i="7"/>
  <c r="N13" i="7"/>
  <c r="I13" i="7"/>
  <c r="AM12" i="7"/>
  <c r="AH12" i="7"/>
  <c r="AC12" i="7"/>
  <c r="X12" i="7"/>
  <c r="S12" i="7"/>
  <c r="N12" i="7"/>
  <c r="I12" i="7"/>
  <c r="AM11" i="7"/>
  <c r="AH11" i="7"/>
  <c r="AC11" i="7"/>
  <c r="X11" i="7"/>
  <c r="S11" i="7"/>
  <c r="N11" i="7"/>
  <c r="I11" i="7"/>
  <c r="AM10" i="7"/>
  <c r="AH10" i="7"/>
  <c r="AC10" i="7"/>
  <c r="X10" i="7"/>
  <c r="S10" i="7"/>
  <c r="N10" i="7"/>
  <c r="I10" i="7"/>
  <c r="AM9" i="7"/>
  <c r="AH9" i="7"/>
  <c r="AC9" i="7"/>
  <c r="X9" i="7"/>
  <c r="S9" i="7"/>
  <c r="N9" i="7"/>
  <c r="I9" i="7"/>
  <c r="AM8" i="7"/>
  <c r="AH8" i="7"/>
  <c r="AC8" i="7"/>
  <c r="X8" i="7"/>
  <c r="S8" i="7"/>
  <c r="N8" i="7"/>
  <c r="I8" i="7"/>
  <c r="AM7" i="7"/>
  <c r="AH7" i="7"/>
  <c r="AC7" i="7"/>
  <c r="X7" i="7"/>
  <c r="S7" i="7"/>
  <c r="N7" i="7"/>
  <c r="I7" i="7"/>
  <c r="AM6" i="7"/>
  <c r="AH6" i="7"/>
  <c r="AC6" i="7"/>
  <c r="X6" i="7"/>
  <c r="S6" i="7"/>
  <c r="N6" i="7"/>
  <c r="I6" i="7"/>
  <c r="AM5" i="7"/>
  <c r="AH5" i="7"/>
  <c r="AC5" i="7"/>
  <c r="X5" i="7"/>
  <c r="S5" i="7"/>
  <c r="N5" i="7"/>
  <c r="I5" i="7"/>
  <c r="AM4" i="7"/>
  <c r="AH4" i="7"/>
  <c r="AC4" i="7"/>
  <c r="X4" i="7"/>
  <c r="S4" i="7"/>
  <c r="N4" i="7"/>
  <c r="I4" i="7"/>
  <c r="AM3" i="7"/>
  <c r="AH3" i="7"/>
  <c r="AC3" i="7"/>
  <c r="X3" i="7"/>
  <c r="S3" i="7"/>
  <c r="N3" i="7"/>
  <c r="I3" i="7"/>
  <c r="AM2" i="7"/>
  <c r="AH2" i="7"/>
  <c r="AC2" i="7"/>
  <c r="X2" i="7"/>
  <c r="S2" i="7"/>
  <c r="N2" i="7"/>
  <c r="I2" i="7"/>
</calcChain>
</file>

<file path=xl/sharedStrings.xml><?xml version="1.0" encoding="utf-8"?>
<sst xmlns="http://schemas.openxmlformats.org/spreadsheetml/2006/main" count="1913" uniqueCount="223">
  <si>
    <t xml:space="preserve">Global PrEP Tracker </t>
  </si>
  <si>
    <t>Updated February 2025</t>
  </si>
  <si>
    <t xml:space="preserve">Please note that the Global PrEP Tracker used PEPFAR data to accurately present PrEP uptake in up to 50 countries globally. With the foreign aid freeze announced by the new U.S. Administration in January 2025, this data is no longer available nor reflected in the Global PrEP Tracker. Our team is trying to obtain data through other sources. If you have any information, please contact preptracker @avac.org.
AVAC has created this tracker to highlight the full scope of PrEP use across the globe. Through outreach, careful research and collaboration with our partners, and data triangulation we have generated a comprehensive database of all current, planned, and completed PrEP demonstration projects, clinical trials, implementation initiatives, and end user studies. This tracker not only provides insights into the number of PrEP users worldwide, but data on user demographics, precise geographic data, funding levels and sources, service delivery settings, program types, tools created, and resistance testing on those who seroconvert.
The tracker is updated quarterly. For any updates or corrections to the information included please contact preptracker@avac.org. 
Note: As of July 2019, the Global PrEP Tracker adapted the number of PrEP users in the US to reflect IQVIA pharmacy claim data published by Gilead Sciences’ epidemiology team on the number of individuals who used PrEP at least once in 2018. The pharmacy claim data captures 85% of all pharmacy claims for PrEP. (The other 15% of claims are through closed systems and not captured, i.e. Kaiser Permanente. We have estimated this 15% based on available data.)
Prior to July 2019, the number of US initiations in the Global PrEP Tracker reflected quarterly sales data released by Gilead. The sales data yielded a higher figure than the cumulative number of actual PrEP users and the methodology has not been publicized. AVAC has transitioned to using the pharmacy claim data to depict the estimate of total PrEP initiations in the US. This reduced number is not a reflection of changes of PrEP use, but rather the availability of new data that measures PrEP initiations more accurately.  </t>
  </si>
  <si>
    <t>Country</t>
  </si>
  <si>
    <t>Total Initiations</t>
  </si>
  <si>
    <t>Oral PrEP Initiations</t>
  </si>
  <si>
    <t>CAB for PrEP Initiations</t>
  </si>
  <si>
    <t>PrEP Ring Initiations</t>
  </si>
  <si>
    <t>Oral TDF/FTC (Truvada) Registration</t>
  </si>
  <si>
    <t>Oral TDF/FTC (Generic) Registration</t>
  </si>
  <si>
    <t>Oral TDF/FTC (Generic) Approval Year</t>
  </si>
  <si>
    <t>Oral TDF/3TC Registration</t>
  </si>
  <si>
    <t>Oral TDF/3TC Approval Year</t>
  </si>
  <si>
    <t>Oral F/TAF (Descovy) Registration</t>
  </si>
  <si>
    <t>Oral F/TAF (Descovy) Approval Year</t>
  </si>
  <si>
    <t>Injectable CAB for PrEP Registration</t>
  </si>
  <si>
    <t>Injectable CAB for PrEP Approval Year</t>
  </si>
  <si>
    <t>PrEP Ring Registration</t>
  </si>
  <si>
    <t>PrEP Ring Approval Year</t>
  </si>
  <si>
    <t>Albania</t>
  </si>
  <si>
    <t>Approved</t>
  </si>
  <si>
    <t>Data Not Available</t>
  </si>
  <si>
    <t>Not Approved</t>
  </si>
  <si>
    <t>N/A</t>
  </si>
  <si>
    <t>Antigua and Barbuda</t>
  </si>
  <si>
    <t>Argentina</t>
  </si>
  <si>
    <t>Armenia</t>
  </si>
  <si>
    <t>Australia</t>
  </si>
  <si>
    <t>Austria</t>
  </si>
  <si>
    <t>Azerbaijan</t>
  </si>
  <si>
    <t>Bahamas</t>
  </si>
  <si>
    <t>Bangladesh</t>
  </si>
  <si>
    <t>Barbados</t>
  </si>
  <si>
    <t>Belarus</t>
  </si>
  <si>
    <t>Belgium</t>
  </si>
  <si>
    <t>Belize</t>
  </si>
  <si>
    <t>Benin</t>
  </si>
  <si>
    <t>Bosnia &amp; Herzegovina</t>
  </si>
  <si>
    <t>Botswana</t>
  </si>
  <si>
    <t>Under Review</t>
  </si>
  <si>
    <t>Brazil</t>
  </si>
  <si>
    <t>Brunei</t>
  </si>
  <si>
    <t>Bulgaria</t>
  </si>
  <si>
    <t>Burkina Faso</t>
  </si>
  <si>
    <t>Burundi</t>
  </si>
  <si>
    <t>Cambodia</t>
  </si>
  <si>
    <t>Cameroon</t>
  </si>
  <si>
    <t>Canada</t>
  </si>
  <si>
    <t>Chile</t>
  </si>
  <si>
    <t>China</t>
  </si>
  <si>
    <t>Colombia</t>
  </si>
  <si>
    <t>Costa Rica</t>
  </si>
  <si>
    <t>Cote d'Ivoire</t>
  </si>
  <si>
    <t>Croatia</t>
  </si>
  <si>
    <t>Cuba</t>
  </si>
  <si>
    <t>Cyprus</t>
  </si>
  <si>
    <t>Czechia</t>
  </si>
  <si>
    <t>Democratic Republic of the Congo</t>
  </si>
  <si>
    <t>Denmark</t>
  </si>
  <si>
    <t>Djibouti</t>
  </si>
  <si>
    <t>Dominica</t>
  </si>
  <si>
    <t>Dominican Republic</t>
  </si>
  <si>
    <t>Ecuador</t>
  </si>
  <si>
    <t>Approved 2019 but lapsed license in 2024</t>
  </si>
  <si>
    <t>El Salvador</t>
  </si>
  <si>
    <t>England</t>
  </si>
  <si>
    <t>Eritrea</t>
  </si>
  <si>
    <t>Estonia</t>
  </si>
  <si>
    <t>Eswatini</t>
  </si>
  <si>
    <t>2022 †</t>
  </si>
  <si>
    <t>Ethiopia</t>
  </si>
  <si>
    <t>Finland</t>
  </si>
  <si>
    <t>France</t>
  </si>
  <si>
    <t>French Guiana</t>
  </si>
  <si>
    <t>Gambia</t>
  </si>
  <si>
    <t>Georgia</t>
  </si>
  <si>
    <t>Germany</t>
  </si>
  <si>
    <t>Ghana</t>
  </si>
  <si>
    <t>Greece</t>
  </si>
  <si>
    <t>Grenada</t>
  </si>
  <si>
    <t>Guatemala</t>
  </si>
  <si>
    <t>Guyana</t>
  </si>
  <si>
    <t>Haiti</t>
  </si>
  <si>
    <t>Honduras</t>
  </si>
  <si>
    <t>Hungary</t>
  </si>
  <si>
    <t>Iceland</t>
  </si>
  <si>
    <t>India</t>
  </si>
  <si>
    <t>Indonesia</t>
  </si>
  <si>
    <t>Iran</t>
  </si>
  <si>
    <t>Ireland</t>
  </si>
  <si>
    <t>Israel</t>
  </si>
  <si>
    <t>Italy</t>
  </si>
  <si>
    <t>Jamaica</t>
  </si>
  <si>
    <t>Japan</t>
  </si>
  <si>
    <t>Kazakhstan</t>
  </si>
  <si>
    <t>Kenya</t>
  </si>
  <si>
    <t>Kuwait</t>
  </si>
  <si>
    <t xml:space="preserve">Data Not Available
</t>
  </si>
  <si>
    <t>Kyrgyzstan</t>
  </si>
  <si>
    <t>Lao PDR</t>
  </si>
  <si>
    <t>Latvia</t>
  </si>
  <si>
    <t>Lebanon</t>
  </si>
  <si>
    <t>Lesotho</t>
  </si>
  <si>
    <t>Liberia</t>
  </si>
  <si>
    <t>Liechtenstein</t>
  </si>
  <si>
    <t>Lithuania</t>
  </si>
  <si>
    <t>Luxembourg</t>
  </si>
  <si>
    <t>Madagascar</t>
  </si>
  <si>
    <t>Malawi</t>
  </si>
  <si>
    <t>2017, withdrawn in 2023</t>
  </si>
  <si>
    <t>Malaysia</t>
  </si>
  <si>
    <t>Maldives</t>
  </si>
  <si>
    <t>Mali</t>
  </si>
  <si>
    <t>Malta</t>
  </si>
  <si>
    <t>Mauritius</t>
  </si>
  <si>
    <t>Mexico</t>
  </si>
  <si>
    <t>Moldova</t>
  </si>
  <si>
    <t>Mongolia</t>
  </si>
  <si>
    <t>Montenegro</t>
  </si>
  <si>
    <t>Morocco</t>
  </si>
  <si>
    <t>Mozambique</t>
  </si>
  <si>
    <t>Myanmar</t>
  </si>
  <si>
    <t>Namibia</t>
  </si>
  <si>
    <t>Nepal</t>
  </si>
  <si>
    <t>Netherlands</t>
  </si>
  <si>
    <t>New Zealand</t>
  </si>
  <si>
    <t>2017 (withdrawn, 2022)</t>
  </si>
  <si>
    <t>Nicaragua</t>
  </si>
  <si>
    <t>Nigeria</t>
  </si>
  <si>
    <t>North Macedonia</t>
  </si>
  <si>
    <t>Northern Ireland</t>
  </si>
  <si>
    <t>Norway</t>
  </si>
  <si>
    <t>Pakistan</t>
  </si>
  <si>
    <t>Panama</t>
  </si>
  <si>
    <t>Papua New Guinea</t>
  </si>
  <si>
    <t>Paraguay</t>
  </si>
  <si>
    <t>Peru</t>
  </si>
  <si>
    <t>Philippines</t>
  </si>
  <si>
    <t>Poland</t>
  </si>
  <si>
    <t>Portugal</t>
  </si>
  <si>
    <t>Romania</t>
  </si>
  <si>
    <t>Rwanda</t>
  </si>
  <si>
    <t>Saint Lucia</t>
  </si>
  <si>
    <t>Saudi Arabia</t>
  </si>
  <si>
    <t>Scotland</t>
  </si>
  <si>
    <t>Senegal</t>
  </si>
  <si>
    <t>Serbia</t>
  </si>
  <si>
    <t>Seychelles</t>
  </si>
  <si>
    <t>Sierra Leone</t>
  </si>
  <si>
    <t>Singapore</t>
  </si>
  <si>
    <t>Slovakia</t>
  </si>
  <si>
    <t>Slovenia</t>
  </si>
  <si>
    <t>South Africa</t>
  </si>
  <si>
    <t>South Korea</t>
  </si>
  <si>
    <t>South Sudan</t>
  </si>
  <si>
    <t>Spain</t>
  </si>
  <si>
    <t>Sri Lanka</t>
  </si>
  <si>
    <t>Sweden</t>
  </si>
  <si>
    <t>Switzerland</t>
  </si>
  <si>
    <t>Taiwan</t>
  </si>
  <si>
    <t>Tajikistan</t>
  </si>
  <si>
    <t>Tanzania</t>
  </si>
  <si>
    <t>Thailand</t>
  </si>
  <si>
    <t>Togo</t>
  </si>
  <si>
    <t>Uganda</t>
  </si>
  <si>
    <t>Ukraine</t>
  </si>
  <si>
    <t>United Arab Emirates</t>
  </si>
  <si>
    <t>United States</t>
  </si>
  <si>
    <t>Uruguay</t>
  </si>
  <si>
    <t>Uzbekistan</t>
  </si>
  <si>
    <t>Vietnam</t>
  </si>
  <si>
    <t>Wales</t>
  </si>
  <si>
    <t>Zambia</t>
  </si>
  <si>
    <t>Zimbabwe</t>
  </si>
  <si>
    <t>Oral TDF/FTC (Truvada) Approval Year</t>
  </si>
  <si>
    <r>
      <rPr>
        <b/>
        <sz val="12"/>
        <color theme="1"/>
        <rFont val="Calibri (Body)"/>
      </rPr>
      <t>Global PrEP Use Landscape as of December 2024</t>
    </r>
    <r>
      <rPr>
        <b/>
        <sz val="12"/>
        <color theme="1"/>
        <rFont val="Aptos Narrow"/>
        <family val="2"/>
        <scheme val="minor"/>
      </rPr>
      <t xml:space="preserve">
</t>
    </r>
    <r>
      <rPr>
        <b/>
        <i/>
        <sz val="12"/>
        <color theme="1"/>
        <rFont val="Calibri (Body)"/>
      </rPr>
      <t xml:space="preserve">For updates and additions please contact preptracker@avac.org	</t>
    </r>
    <r>
      <rPr>
        <b/>
        <sz val="12"/>
        <color theme="1"/>
        <rFont val="Aptos Narrow"/>
        <family val="2"/>
        <scheme val="minor"/>
      </rPr>
      <t xml:space="preserve">		</t>
    </r>
  </si>
  <si>
    <t xml:space="preserve">PrEP Registration, Guidelines &amp; Estimates					</t>
  </si>
  <si>
    <t>country</t>
  </si>
  <si>
    <t>2016_Q3</t>
  </si>
  <si>
    <t>2016_Q4</t>
  </si>
  <si>
    <t>2016 Net Cumulative</t>
  </si>
  <si>
    <t>2017_Q1</t>
  </si>
  <si>
    <t>2017_Q2</t>
  </si>
  <si>
    <t>2017_Q3</t>
  </si>
  <si>
    <t>2017_Q4</t>
  </si>
  <si>
    <t>2017 Net Cumulative</t>
  </si>
  <si>
    <t>2018_Q1</t>
  </si>
  <si>
    <t>2018_Q2</t>
  </si>
  <si>
    <t>2018_Q3</t>
  </si>
  <si>
    <t>2018_Q4</t>
  </si>
  <si>
    <t>2018 Net Cumulative</t>
  </si>
  <si>
    <t>2019_Q1</t>
  </si>
  <si>
    <t>2019_Q2</t>
  </si>
  <si>
    <t>2019_Q3</t>
  </si>
  <si>
    <t>2019_Q4</t>
  </si>
  <si>
    <t xml:space="preserve">2019 Net Cumulative </t>
  </si>
  <si>
    <t>2020_Q1</t>
  </si>
  <si>
    <t>2020_Q2</t>
  </si>
  <si>
    <t>2020_Q3</t>
  </si>
  <si>
    <t>2020_Q4</t>
  </si>
  <si>
    <t>2020 Net Cumulative</t>
  </si>
  <si>
    <t>2021_Q1</t>
  </si>
  <si>
    <t>2021_Q2</t>
  </si>
  <si>
    <t>2021_Q3</t>
  </si>
  <si>
    <t>2021_Q4</t>
  </si>
  <si>
    <t>2021 Net Cumulative</t>
  </si>
  <si>
    <t>2022_Q1</t>
  </si>
  <si>
    <t>2022_Q2</t>
  </si>
  <si>
    <t>2022_Q3</t>
  </si>
  <si>
    <t>2022_Q4</t>
  </si>
  <si>
    <t>2022 Net Cumulative</t>
  </si>
  <si>
    <t>2023_Q1</t>
  </si>
  <si>
    <t>2023_Q2</t>
  </si>
  <si>
    <t xml:space="preserve">  2023_Q3  </t>
  </si>
  <si>
    <t xml:space="preserve"> 2023_Q4 </t>
  </si>
  <si>
    <t>2023 Net Cumulative</t>
  </si>
  <si>
    <t>DR Congo</t>
  </si>
  <si>
    <t>Kazakistan</t>
  </si>
  <si>
    <t>2024_Q1</t>
  </si>
  <si>
    <t>2024_Q2</t>
  </si>
  <si>
    <t>2024_Q3</t>
  </si>
  <si>
    <t>2024_Q4</t>
  </si>
  <si>
    <t>2024 Net Cumulative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</si>
</sst>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font>
      <sz val="11"/>
      <color theme="1"/>
      <name val="Aptos Narrow"/>
      <family val="2"/>
      <scheme val="minor"/>
    </font>
    <font>
      <sz val="11"/>
      <color theme="1"/>
      <name val="Aptos Narrow"/>
      <family val="2"/>
      <scheme val="minor"/>
    </font>
    <font>
      <b/>
      <sz val="11"/>
      <color theme="1"/>
      <name val="Aptos Narrow"/>
      <family val="2"/>
      <scheme val="minor"/>
    </font>
    <font>
      <b/>
      <sz val="24"/>
      <color rgb="FF000000"/>
      <name val="Calibri"/>
      <family val="2"/>
    </font>
    <font>
      <i/>
      <sz val="18"/>
      <color rgb="FF000000"/>
      <name val="Calibri"/>
      <family val="2"/>
    </font>
    <font>
      <sz val="12"/>
      <color theme="1"/>
      <name val="Calibri"/>
      <family val="2"/>
    </font>
    <font>
      <b/>
      <sz val="12"/>
      <color theme="1"/>
      <name val="Aptos Narrow"/>
      <family val="2"/>
      <scheme val="minor"/>
    </font>
    <font>
      <b/>
      <sz val="12"/>
      <color theme="1"/>
      <name val="Calibri (Body)"/>
    </font>
    <font>
      <b/>
      <i/>
      <sz val="12"/>
      <color theme="1"/>
      <name val="Calibri (Body)"/>
    </font>
    <font>
      <b/>
      <sz val="20"/>
      <color theme="1"/>
      <name val="Aptos Narrow"/>
      <family val="2"/>
      <scheme val="minor"/>
    </font>
    <font>
      <sz val="8"/>
      <name val="Aptos Narrow"/>
      <family val="2"/>
      <scheme val="minor"/>
    </font>
  </fonts>
  <fills count="9">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4"/>
        <bgColor indexed="64"/>
      </patternFill>
    </fill>
    <fill>
      <patternFill patternType="solid">
        <fgColor theme="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3" fillId="2" borderId="0" xfId="0" applyFont="1" applyFill="1"/>
    <xf numFmtId="0" fontId="4" fillId="2" borderId="1" xfId="0" applyFont="1" applyFill="1" applyBorder="1"/>
    <xf numFmtId="0" fontId="2" fillId="0" borderId="0" xfId="0" applyFont="1" applyAlignment="1">
      <alignment horizontal="center" vertical="center" wrapText="1"/>
    </xf>
    <xf numFmtId="0" fontId="0" fillId="0" borderId="0" xfId="0" applyAlignment="1">
      <alignment horizontal="center" vertical="center" wrapText="1"/>
    </xf>
    <xf numFmtId="0" fontId="2"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0" fillId="6" borderId="2" xfId="0" applyFill="1" applyBorder="1" applyAlignment="1">
      <alignment horizontal="center" vertical="center" wrapText="1"/>
    </xf>
    <xf numFmtId="0" fontId="0" fillId="7" borderId="2" xfId="0" applyFill="1" applyBorder="1" applyAlignment="1">
      <alignment horizontal="center" vertical="center" wrapText="1"/>
    </xf>
    <xf numFmtId="0" fontId="0" fillId="0" borderId="2" xfId="0" applyBorder="1" applyAlignment="1">
      <alignment horizontal="center" vertical="center" wrapText="1"/>
    </xf>
    <xf numFmtId="0" fontId="9" fillId="0" borderId="2" xfId="0" applyFont="1" applyBorder="1" applyAlignment="1">
      <alignment vertical="center" wrapText="1"/>
    </xf>
    <xf numFmtId="0" fontId="6" fillId="0" borderId="0" xfId="0" applyFont="1" applyAlignment="1">
      <alignment horizontal="center" vertical="center" wrapText="1"/>
    </xf>
    <xf numFmtId="0" fontId="6" fillId="8" borderId="0" xfId="0" applyFont="1" applyFill="1" applyAlignment="1">
      <alignment horizontal="center" vertical="center" wrapText="1"/>
    </xf>
    <xf numFmtId="164" fontId="0" fillId="0" borderId="0" xfId="1" applyNumberFormat="1" applyFont="1"/>
    <xf numFmtId="164" fontId="0" fillId="8" borderId="0" xfId="1" applyNumberFormat="1" applyFont="1" applyFill="1"/>
    <xf numFmtId="0" fontId="0" fillId="8" borderId="0" xfId="0" applyFill="1"/>
    <xf numFmtId="164" fontId="0" fillId="0" borderId="0" xfId="0" applyNumberFormat="1"/>
    <xf numFmtId="164" fontId="0" fillId="8" borderId="0" xfId="0" applyNumberFormat="1" applyFill="1"/>
    <xf numFmtId="164" fontId="0" fillId="0" borderId="0" xfId="1" applyNumberFormat="1" applyFont="1" applyFill="1"/>
    <xf numFmtId="0" fontId="5" fillId="2" borderId="1" xfId="0" applyFont="1" applyFill="1" applyBorder="1" applyAlignment="1">
      <alignment horizontal="left" vertical="top"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800101</xdr:colOff>
      <xdr:row>6</xdr:row>
      <xdr:rowOff>190500</xdr:rowOff>
    </xdr:from>
    <xdr:to>
      <xdr:col>1</xdr:col>
      <xdr:colOff>1866900</xdr:colOff>
      <xdr:row>11</xdr:row>
      <xdr:rowOff>52929</xdr:rowOff>
    </xdr:to>
    <xdr:pic>
      <xdr:nvPicPr>
        <xdr:cNvPr id="2" name="Picture 1">
          <a:extLst>
            <a:ext uri="{FF2B5EF4-FFF2-40B4-BE49-F238E27FC236}">
              <a16:creationId xmlns:a16="http://schemas.microsoft.com/office/drawing/2014/main" id="{35E6C1F7-897D-4D95-AD4F-B522821C022D}"/>
            </a:ext>
          </a:extLst>
        </xdr:cNvPr>
        <xdr:cNvPicPr>
          <a:picLocks noChangeAspect="1"/>
        </xdr:cNvPicPr>
      </xdr:nvPicPr>
      <xdr:blipFill>
        <a:blip xmlns:r="http://schemas.openxmlformats.org/officeDocument/2006/relationships" r:embed="rId1"/>
        <a:stretch>
          <a:fillRect/>
        </a:stretch>
      </xdr:blipFill>
      <xdr:spPr>
        <a:xfrm>
          <a:off x="800101" y="6191250"/>
          <a:ext cx="1866899" cy="7895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EF1F-83F7-4336-9EE3-3C3E66F66984}">
  <dimension ref="B3:E6"/>
  <sheetViews>
    <sheetView showGridLines="0" workbookViewId="0">
      <selection activeCell="H6" sqref="H6"/>
    </sheetView>
  </sheetViews>
  <sheetFormatPr defaultRowHeight="14.5"/>
  <cols>
    <col min="2" max="2" width="97" customWidth="1"/>
  </cols>
  <sheetData>
    <row r="3" spans="2:5" ht="31">
      <c r="B3" s="1" t="s">
        <v>0</v>
      </c>
    </row>
    <row r="4" spans="2:5" ht="23.5">
      <c r="B4" s="2" t="s">
        <v>1</v>
      </c>
    </row>
    <row r="6" spans="2:5" ht="336" customHeight="1">
      <c r="B6" s="20" t="s">
        <v>2</v>
      </c>
      <c r="C6" s="20"/>
      <c r="D6" s="20"/>
      <c r="E6" s="20"/>
    </row>
  </sheetData>
  <mergeCells count="1">
    <mergeCell ref="B6:E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0CE89-A9B4-4D24-8ED8-D1BDE12BA247}">
  <dimension ref="A1:W147"/>
  <sheetViews>
    <sheetView workbookViewId="0">
      <selection activeCell="D3" sqref="D3"/>
    </sheetView>
  </sheetViews>
  <sheetFormatPr defaultColWidth="10.6328125" defaultRowHeight="14.5"/>
  <cols>
    <col min="1" max="5" width="10.6328125" style="4"/>
    <col min="6" max="6" width="12.08984375" style="4" customWidth="1"/>
    <col min="7" max="7" width="10.6328125" style="4"/>
    <col min="8" max="8" width="11.36328125" style="4" customWidth="1"/>
    <col min="9" max="9" width="10.6328125" style="4"/>
    <col min="10" max="10" width="11.7265625" style="4" customWidth="1"/>
    <col min="11" max="11" width="10.6328125" style="4"/>
    <col min="12" max="12" width="12.453125" style="4" customWidth="1"/>
    <col min="13" max="13" width="10.6328125" style="4"/>
    <col min="14" max="14" width="12.453125" style="4" customWidth="1"/>
    <col min="15" max="15" width="10.6328125" style="4"/>
    <col min="16" max="16" width="12.81640625" style="4" customWidth="1"/>
    <col min="17" max="16384" width="10.6328125" style="4"/>
  </cols>
  <sheetData>
    <row r="1" spans="1:23" ht="43.5" customHeight="1">
      <c r="A1" s="21" t="s">
        <v>175</v>
      </c>
      <c r="B1" s="22"/>
      <c r="C1" s="22"/>
      <c r="D1" s="22"/>
      <c r="E1" s="23"/>
      <c r="F1" s="24" t="s">
        <v>176</v>
      </c>
      <c r="G1" s="25"/>
      <c r="H1" s="25"/>
      <c r="I1" s="25"/>
      <c r="J1" s="25"/>
      <c r="K1" s="25"/>
      <c r="L1" s="25"/>
      <c r="M1" s="25"/>
      <c r="N1" s="25"/>
      <c r="O1" s="25"/>
      <c r="P1" s="25"/>
      <c r="Q1" s="26"/>
      <c r="R1" s="11"/>
      <c r="S1" s="11"/>
      <c r="T1" s="11"/>
      <c r="U1" s="11"/>
      <c r="V1" s="11"/>
      <c r="W1" s="11"/>
    </row>
    <row r="2" spans="1:23" s="3" customFormat="1" ht="72.5">
      <c r="A2" s="5" t="s">
        <v>3</v>
      </c>
      <c r="B2" s="6" t="s">
        <v>4</v>
      </c>
      <c r="C2" s="6" t="s">
        <v>5</v>
      </c>
      <c r="D2" s="6" t="s">
        <v>6</v>
      </c>
      <c r="E2" s="6" t="s">
        <v>7</v>
      </c>
      <c r="F2" s="7" t="s">
        <v>8</v>
      </c>
      <c r="G2" s="7" t="s">
        <v>174</v>
      </c>
      <c r="H2" s="7" t="s">
        <v>9</v>
      </c>
      <c r="I2" s="7" t="s">
        <v>10</v>
      </c>
      <c r="J2" s="7" t="s">
        <v>11</v>
      </c>
      <c r="K2" s="7" t="s">
        <v>12</v>
      </c>
      <c r="L2" s="7" t="s">
        <v>13</v>
      </c>
      <c r="M2" s="7" t="s">
        <v>14</v>
      </c>
      <c r="N2" s="7" t="s">
        <v>15</v>
      </c>
      <c r="O2" s="7" t="s">
        <v>16</v>
      </c>
      <c r="P2" s="7" t="s">
        <v>17</v>
      </c>
      <c r="Q2" s="7" t="s">
        <v>18</v>
      </c>
    </row>
    <row r="3" spans="1:23" ht="29">
      <c r="A3" s="8" t="s">
        <v>19</v>
      </c>
      <c r="B3" s="9">
        <v>0</v>
      </c>
      <c r="C3" s="9">
        <v>0</v>
      </c>
      <c r="D3" s="9"/>
      <c r="E3" s="9"/>
      <c r="F3" s="10" t="s">
        <v>20</v>
      </c>
      <c r="G3" s="10" t="s">
        <v>21</v>
      </c>
      <c r="H3" s="10" t="s">
        <v>21</v>
      </c>
      <c r="I3" s="10" t="s">
        <v>21</v>
      </c>
      <c r="J3" s="10" t="s">
        <v>21</v>
      </c>
      <c r="K3" s="10" t="s">
        <v>21</v>
      </c>
      <c r="L3" s="10" t="s">
        <v>22</v>
      </c>
      <c r="M3" s="10" t="s">
        <v>23</v>
      </c>
      <c r="N3" s="10" t="s">
        <v>22</v>
      </c>
      <c r="O3" s="10" t="s">
        <v>23</v>
      </c>
      <c r="P3" s="10" t="s">
        <v>22</v>
      </c>
      <c r="Q3" s="10" t="s">
        <v>23</v>
      </c>
    </row>
    <row r="4" spans="1:23" ht="29">
      <c r="A4" s="8" t="s">
        <v>24</v>
      </c>
      <c r="B4" s="9">
        <v>5</v>
      </c>
      <c r="C4" s="9">
        <v>5</v>
      </c>
      <c r="D4" s="9"/>
      <c r="E4" s="9"/>
      <c r="F4" s="10" t="s">
        <v>21</v>
      </c>
      <c r="G4" s="10" t="s">
        <v>21</v>
      </c>
      <c r="H4" s="10" t="s">
        <v>21</v>
      </c>
      <c r="I4" s="10" t="s">
        <v>21</v>
      </c>
      <c r="J4" s="10" t="s">
        <v>21</v>
      </c>
      <c r="K4" s="10" t="s">
        <v>21</v>
      </c>
      <c r="L4" s="10" t="s">
        <v>21</v>
      </c>
      <c r="M4" s="10" t="s">
        <v>21</v>
      </c>
      <c r="N4" s="10" t="s">
        <v>21</v>
      </c>
      <c r="O4" s="10" t="s">
        <v>21</v>
      </c>
      <c r="P4" s="10" t="s">
        <v>21</v>
      </c>
      <c r="Q4" s="10" t="s">
        <v>21</v>
      </c>
    </row>
    <row r="5" spans="1:23" ht="29">
      <c r="A5" s="8" t="s">
        <v>25</v>
      </c>
      <c r="B5" s="9">
        <v>3927</v>
      </c>
      <c r="C5" s="9">
        <v>3927</v>
      </c>
      <c r="D5" s="9"/>
      <c r="E5" s="9"/>
      <c r="F5" s="10" t="s">
        <v>20</v>
      </c>
      <c r="G5" s="10" t="s">
        <v>21</v>
      </c>
      <c r="H5" s="10" t="s">
        <v>20</v>
      </c>
      <c r="I5" s="10" t="s">
        <v>21</v>
      </c>
      <c r="J5" s="10" t="s">
        <v>21</v>
      </c>
      <c r="K5" s="10" t="s">
        <v>21</v>
      </c>
      <c r="L5" s="10" t="s">
        <v>20</v>
      </c>
      <c r="M5" s="10" t="s">
        <v>21</v>
      </c>
      <c r="N5" s="10" t="s">
        <v>22</v>
      </c>
      <c r="O5" s="10" t="s">
        <v>23</v>
      </c>
      <c r="P5" s="10" t="s">
        <v>22</v>
      </c>
      <c r="Q5" s="10" t="s">
        <v>23</v>
      </c>
    </row>
    <row r="6" spans="1:23" ht="29">
      <c r="A6" s="8" t="s">
        <v>26</v>
      </c>
      <c r="B6" s="9">
        <v>77</v>
      </c>
      <c r="C6" s="9">
        <v>77</v>
      </c>
      <c r="D6" s="9"/>
      <c r="E6" s="9"/>
      <c r="F6" s="10" t="s">
        <v>21</v>
      </c>
      <c r="G6" s="10" t="s">
        <v>21</v>
      </c>
      <c r="H6" s="10" t="s">
        <v>21</v>
      </c>
      <c r="I6" s="10" t="s">
        <v>21</v>
      </c>
      <c r="J6" s="10" t="s">
        <v>21</v>
      </c>
      <c r="K6" s="10" t="s">
        <v>21</v>
      </c>
      <c r="L6" s="10" t="s">
        <v>21</v>
      </c>
      <c r="M6" s="10" t="s">
        <v>21</v>
      </c>
      <c r="N6" s="10" t="s">
        <v>21</v>
      </c>
      <c r="O6" s="10" t="s">
        <v>21</v>
      </c>
      <c r="P6" s="10" t="s">
        <v>21</v>
      </c>
      <c r="Q6" s="10" t="s">
        <v>21</v>
      </c>
    </row>
    <row r="7" spans="1:23" ht="29">
      <c r="A7" s="8" t="s">
        <v>27</v>
      </c>
      <c r="B7" s="9">
        <v>80254</v>
      </c>
      <c r="C7" s="9">
        <v>80254</v>
      </c>
      <c r="D7" s="9"/>
      <c r="E7" s="9"/>
      <c r="F7" s="10" t="s">
        <v>20</v>
      </c>
      <c r="G7" s="10">
        <v>2016</v>
      </c>
      <c r="H7" s="10" t="s">
        <v>20</v>
      </c>
      <c r="I7" s="10">
        <v>2021</v>
      </c>
      <c r="J7" s="10" t="s">
        <v>21</v>
      </c>
      <c r="K7" s="10" t="s">
        <v>21</v>
      </c>
      <c r="L7" s="10" t="s">
        <v>20</v>
      </c>
      <c r="M7" s="10">
        <v>2021</v>
      </c>
      <c r="N7" s="10" t="s">
        <v>20</v>
      </c>
      <c r="O7" s="10">
        <v>2022</v>
      </c>
      <c r="P7" s="10" t="s">
        <v>22</v>
      </c>
      <c r="Q7" s="10" t="s">
        <v>23</v>
      </c>
    </row>
    <row r="8" spans="1:23" ht="29">
      <c r="A8" s="8" t="s">
        <v>28</v>
      </c>
      <c r="B8" s="9">
        <v>757</v>
      </c>
      <c r="C8" s="9">
        <v>757</v>
      </c>
      <c r="D8" s="9"/>
      <c r="E8" s="9"/>
      <c r="F8" s="10" t="s">
        <v>20</v>
      </c>
      <c r="G8" s="10">
        <v>2016</v>
      </c>
      <c r="H8" s="10" t="s">
        <v>20</v>
      </c>
      <c r="I8" s="10">
        <v>2016</v>
      </c>
      <c r="J8" s="10" t="s">
        <v>21</v>
      </c>
      <c r="K8" s="10" t="s">
        <v>21</v>
      </c>
      <c r="L8" s="10" t="s">
        <v>22</v>
      </c>
      <c r="M8" s="10" t="s">
        <v>23</v>
      </c>
      <c r="N8" s="10" t="s">
        <v>20</v>
      </c>
      <c r="O8" s="10">
        <v>2023</v>
      </c>
      <c r="P8" s="10" t="s">
        <v>22</v>
      </c>
      <c r="Q8" s="10" t="s">
        <v>23</v>
      </c>
    </row>
    <row r="9" spans="1:23" ht="29">
      <c r="A9" s="8" t="s">
        <v>29</v>
      </c>
      <c r="B9" s="9">
        <v>100</v>
      </c>
      <c r="C9" s="9">
        <v>100</v>
      </c>
      <c r="D9" s="9"/>
      <c r="E9" s="9"/>
      <c r="F9" s="10" t="s">
        <v>21</v>
      </c>
      <c r="G9" s="10" t="s">
        <v>21</v>
      </c>
      <c r="H9" s="10" t="s">
        <v>21</v>
      </c>
      <c r="I9" s="10" t="s">
        <v>21</v>
      </c>
      <c r="J9" s="10" t="s">
        <v>21</v>
      </c>
      <c r="K9" s="10" t="s">
        <v>21</v>
      </c>
      <c r="L9" s="10" t="s">
        <v>21</v>
      </c>
      <c r="M9" s="10" t="s">
        <v>21</v>
      </c>
      <c r="N9" s="10" t="s">
        <v>21</v>
      </c>
      <c r="O9" s="10" t="s">
        <v>21</v>
      </c>
      <c r="P9" s="10" t="s">
        <v>21</v>
      </c>
      <c r="Q9" s="10" t="s">
        <v>21</v>
      </c>
    </row>
    <row r="10" spans="1:23" ht="29">
      <c r="A10" s="8" t="s">
        <v>30</v>
      </c>
      <c r="B10" s="9">
        <v>138</v>
      </c>
      <c r="C10" s="9">
        <v>138</v>
      </c>
      <c r="D10" s="9"/>
      <c r="E10" s="9"/>
      <c r="F10" s="10" t="s">
        <v>20</v>
      </c>
      <c r="G10" s="10">
        <v>2016</v>
      </c>
      <c r="H10" s="10" t="s">
        <v>20</v>
      </c>
      <c r="I10" s="10" t="s">
        <v>21</v>
      </c>
      <c r="J10" s="10" t="s">
        <v>21</v>
      </c>
      <c r="K10" s="10" t="s">
        <v>21</v>
      </c>
      <c r="L10" s="10" t="s">
        <v>21</v>
      </c>
      <c r="M10" s="10" t="s">
        <v>21</v>
      </c>
      <c r="N10" s="10" t="s">
        <v>22</v>
      </c>
      <c r="O10" s="10" t="s">
        <v>23</v>
      </c>
      <c r="P10" s="10" t="s">
        <v>22</v>
      </c>
      <c r="Q10" s="10" t="s">
        <v>23</v>
      </c>
    </row>
    <row r="11" spans="1:23" ht="29">
      <c r="A11" s="8" t="s">
        <v>31</v>
      </c>
      <c r="B11" s="9">
        <v>206</v>
      </c>
      <c r="C11" s="9">
        <v>206</v>
      </c>
      <c r="D11" s="9"/>
      <c r="E11" s="9"/>
      <c r="F11" s="10" t="s">
        <v>21</v>
      </c>
      <c r="G11" s="10" t="s">
        <v>21</v>
      </c>
      <c r="H11" s="10" t="s">
        <v>21</v>
      </c>
      <c r="I11" s="10" t="s">
        <v>21</v>
      </c>
      <c r="J11" s="10" t="s">
        <v>21</v>
      </c>
      <c r="K11" s="10" t="s">
        <v>21</v>
      </c>
      <c r="L11" s="10" t="s">
        <v>21</v>
      </c>
      <c r="M11" s="10" t="s">
        <v>21</v>
      </c>
      <c r="N11" s="10" t="s">
        <v>21</v>
      </c>
      <c r="O11" s="10" t="s">
        <v>21</v>
      </c>
      <c r="P11" s="10" t="s">
        <v>21</v>
      </c>
      <c r="Q11" s="10" t="s">
        <v>21</v>
      </c>
    </row>
    <row r="12" spans="1:23" ht="29">
      <c r="A12" s="8" t="s">
        <v>32</v>
      </c>
      <c r="B12" s="9">
        <v>466</v>
      </c>
      <c r="C12" s="9">
        <v>466</v>
      </c>
      <c r="D12" s="9"/>
      <c r="E12" s="9"/>
      <c r="F12" s="10" t="s">
        <v>20</v>
      </c>
      <c r="G12" s="10" t="s">
        <v>21</v>
      </c>
      <c r="H12" s="10" t="s">
        <v>20</v>
      </c>
      <c r="I12" s="10" t="s">
        <v>21</v>
      </c>
      <c r="J12" s="10" t="s">
        <v>21</v>
      </c>
      <c r="K12" s="10" t="s">
        <v>21</v>
      </c>
      <c r="L12" s="10" t="s">
        <v>21</v>
      </c>
      <c r="M12" s="10" t="s">
        <v>21</v>
      </c>
      <c r="N12" s="10" t="s">
        <v>22</v>
      </c>
      <c r="O12" s="10" t="s">
        <v>23</v>
      </c>
      <c r="P12" s="10" t="s">
        <v>22</v>
      </c>
      <c r="Q12" s="10" t="s">
        <v>23</v>
      </c>
    </row>
    <row r="13" spans="1:23" ht="29">
      <c r="A13" s="8" t="s">
        <v>33</v>
      </c>
      <c r="B13" s="9">
        <v>236</v>
      </c>
      <c r="C13" s="9">
        <v>236</v>
      </c>
      <c r="D13" s="9"/>
      <c r="E13" s="9"/>
      <c r="F13" s="10" t="s">
        <v>21</v>
      </c>
      <c r="G13" s="10" t="s">
        <v>21</v>
      </c>
      <c r="H13" s="10" t="s">
        <v>21</v>
      </c>
      <c r="I13" s="10" t="s">
        <v>21</v>
      </c>
      <c r="J13" s="10" t="s">
        <v>21</v>
      </c>
      <c r="K13" s="10" t="s">
        <v>21</v>
      </c>
      <c r="L13" s="10" t="s">
        <v>21</v>
      </c>
      <c r="M13" s="10" t="s">
        <v>21</v>
      </c>
      <c r="N13" s="10" t="s">
        <v>21</v>
      </c>
      <c r="O13" s="10" t="s">
        <v>21</v>
      </c>
      <c r="P13" s="10" t="s">
        <v>21</v>
      </c>
      <c r="Q13" s="10" t="s">
        <v>21</v>
      </c>
    </row>
    <row r="14" spans="1:23" ht="29">
      <c r="A14" s="8" t="s">
        <v>34</v>
      </c>
      <c r="B14" s="9">
        <v>6934</v>
      </c>
      <c r="C14" s="9">
        <v>6934</v>
      </c>
      <c r="D14" s="9"/>
      <c r="E14" s="9"/>
      <c r="F14" s="10" t="s">
        <v>20</v>
      </c>
      <c r="G14" s="10">
        <v>2016</v>
      </c>
      <c r="H14" s="10" t="s">
        <v>20</v>
      </c>
      <c r="I14" s="10">
        <v>2016</v>
      </c>
      <c r="J14" s="10" t="s">
        <v>21</v>
      </c>
      <c r="K14" s="10" t="s">
        <v>21</v>
      </c>
      <c r="L14" s="10" t="s">
        <v>22</v>
      </c>
      <c r="M14" s="10" t="s">
        <v>23</v>
      </c>
      <c r="N14" s="10" t="s">
        <v>20</v>
      </c>
      <c r="O14" s="10">
        <v>2023</v>
      </c>
      <c r="P14" s="10" t="s">
        <v>22</v>
      </c>
      <c r="Q14" s="10" t="s">
        <v>23</v>
      </c>
    </row>
    <row r="15" spans="1:23" ht="29">
      <c r="A15" s="8" t="s">
        <v>35</v>
      </c>
      <c r="B15" s="9">
        <v>68</v>
      </c>
      <c r="C15" s="9">
        <v>68</v>
      </c>
      <c r="D15" s="9"/>
      <c r="E15" s="9"/>
      <c r="F15" s="10" t="s">
        <v>21</v>
      </c>
      <c r="G15" s="10" t="s">
        <v>21</v>
      </c>
      <c r="H15" s="10" t="s">
        <v>21</v>
      </c>
      <c r="I15" s="10" t="s">
        <v>21</v>
      </c>
      <c r="J15" s="10" t="s">
        <v>21</v>
      </c>
      <c r="K15" s="10" t="s">
        <v>21</v>
      </c>
      <c r="L15" s="10" t="s">
        <v>21</v>
      </c>
      <c r="M15" s="10" t="s">
        <v>21</v>
      </c>
      <c r="N15" s="10" t="s">
        <v>21</v>
      </c>
      <c r="O15" s="10" t="s">
        <v>21</v>
      </c>
      <c r="P15" s="10" t="s">
        <v>21</v>
      </c>
      <c r="Q15" s="10" t="s">
        <v>21</v>
      </c>
    </row>
    <row r="16" spans="1:23" ht="29">
      <c r="A16" s="8" t="s">
        <v>36</v>
      </c>
      <c r="B16" s="9">
        <v>3087</v>
      </c>
      <c r="C16" s="9">
        <v>3087</v>
      </c>
      <c r="D16" s="9"/>
      <c r="E16" s="9"/>
      <c r="F16" s="10" t="s">
        <v>20</v>
      </c>
      <c r="G16" s="10" t="s">
        <v>21</v>
      </c>
      <c r="H16" s="10" t="s">
        <v>21</v>
      </c>
      <c r="I16" s="10" t="s">
        <v>23</v>
      </c>
      <c r="J16" s="10" t="s">
        <v>21</v>
      </c>
      <c r="K16" s="10" t="s">
        <v>21</v>
      </c>
      <c r="L16" s="10" t="s">
        <v>22</v>
      </c>
      <c r="M16" s="10" t="s">
        <v>23</v>
      </c>
      <c r="N16" s="10" t="s">
        <v>22</v>
      </c>
      <c r="O16" s="10" t="s">
        <v>23</v>
      </c>
      <c r="P16" s="10" t="s">
        <v>22</v>
      </c>
      <c r="Q16" s="10" t="s">
        <v>23</v>
      </c>
    </row>
    <row r="17" spans="1:17" ht="43.5">
      <c r="A17" s="8" t="s">
        <v>37</v>
      </c>
      <c r="B17" s="9">
        <v>0</v>
      </c>
      <c r="C17" s="9">
        <v>0</v>
      </c>
      <c r="D17" s="9">
        <v>0</v>
      </c>
      <c r="E17" s="9">
        <v>0</v>
      </c>
      <c r="F17" s="10" t="s">
        <v>20</v>
      </c>
      <c r="G17" s="10">
        <v>2024</v>
      </c>
      <c r="H17" s="10" t="s">
        <v>21</v>
      </c>
      <c r="I17" s="10" t="s">
        <v>21</v>
      </c>
      <c r="J17" s="10" t="s">
        <v>21</v>
      </c>
      <c r="K17" s="10" t="s">
        <v>21</v>
      </c>
      <c r="L17" s="10" t="s">
        <v>21</v>
      </c>
      <c r="M17" s="10" t="s">
        <v>21</v>
      </c>
      <c r="N17" s="10" t="s">
        <v>21</v>
      </c>
      <c r="O17" s="10" t="s">
        <v>21</v>
      </c>
      <c r="P17" s="10" t="s">
        <v>21</v>
      </c>
      <c r="Q17" s="10" t="s">
        <v>21</v>
      </c>
    </row>
    <row r="18" spans="1:17" ht="29">
      <c r="A18" s="8" t="s">
        <v>38</v>
      </c>
      <c r="B18" s="9">
        <v>47422</v>
      </c>
      <c r="C18" s="9">
        <v>47422</v>
      </c>
      <c r="D18" s="9"/>
      <c r="E18" s="9"/>
      <c r="F18" s="10" t="s">
        <v>20</v>
      </c>
      <c r="G18" s="10">
        <v>2016</v>
      </c>
      <c r="H18" s="10" t="s">
        <v>39</v>
      </c>
      <c r="I18" s="10" t="s">
        <v>23</v>
      </c>
      <c r="J18" s="10" t="s">
        <v>21</v>
      </c>
      <c r="K18" s="10" t="s">
        <v>21</v>
      </c>
      <c r="L18" s="10" t="s">
        <v>21</v>
      </c>
      <c r="M18" s="10" t="s">
        <v>21</v>
      </c>
      <c r="N18" s="10" t="s">
        <v>20</v>
      </c>
      <c r="O18" s="10">
        <v>2023</v>
      </c>
      <c r="P18" s="10" t="s">
        <v>20</v>
      </c>
      <c r="Q18" s="10">
        <v>2023</v>
      </c>
    </row>
    <row r="19" spans="1:17" ht="29">
      <c r="A19" s="8" t="s">
        <v>40</v>
      </c>
      <c r="B19" s="9">
        <v>238071</v>
      </c>
      <c r="C19" s="9">
        <v>236758</v>
      </c>
      <c r="D19" s="9">
        <v>1313</v>
      </c>
      <c r="E19" s="9"/>
      <c r="F19" s="10" t="s">
        <v>20</v>
      </c>
      <c r="G19" s="10">
        <v>2017</v>
      </c>
      <c r="H19" s="10" t="s">
        <v>20</v>
      </c>
      <c r="I19" s="10">
        <v>2017</v>
      </c>
      <c r="J19" s="10" t="s">
        <v>21</v>
      </c>
      <c r="K19" s="10" t="s">
        <v>21</v>
      </c>
      <c r="L19" s="10" t="s">
        <v>22</v>
      </c>
      <c r="M19" s="10" t="s">
        <v>23</v>
      </c>
      <c r="N19" s="10" t="s">
        <v>20</v>
      </c>
      <c r="O19" s="10">
        <v>2023</v>
      </c>
      <c r="P19" s="10" t="s">
        <v>22</v>
      </c>
      <c r="Q19" s="10" t="s">
        <v>23</v>
      </c>
    </row>
    <row r="20" spans="1:17" ht="29">
      <c r="A20" s="8" t="s">
        <v>41</v>
      </c>
      <c r="B20" s="9">
        <v>1</v>
      </c>
      <c r="C20" s="9">
        <v>1</v>
      </c>
      <c r="D20" s="9"/>
      <c r="E20" s="9"/>
      <c r="F20" s="10" t="s">
        <v>21</v>
      </c>
      <c r="G20" s="10" t="s">
        <v>23</v>
      </c>
      <c r="H20" s="10" t="s">
        <v>21</v>
      </c>
      <c r="I20" s="10" t="s">
        <v>23</v>
      </c>
      <c r="J20" s="10" t="s">
        <v>21</v>
      </c>
      <c r="K20" s="10" t="s">
        <v>23</v>
      </c>
      <c r="L20" s="10" t="s">
        <v>21</v>
      </c>
      <c r="M20" s="10" t="s">
        <v>23</v>
      </c>
      <c r="N20" s="10" t="s">
        <v>21</v>
      </c>
      <c r="O20" s="10" t="s">
        <v>23</v>
      </c>
      <c r="P20" s="10" t="s">
        <v>21</v>
      </c>
      <c r="Q20" s="10" t="s">
        <v>23</v>
      </c>
    </row>
    <row r="21" spans="1:17" ht="29">
      <c r="A21" s="8" t="s">
        <v>42</v>
      </c>
      <c r="B21" s="9">
        <v>0</v>
      </c>
      <c r="C21" s="9">
        <v>0</v>
      </c>
      <c r="D21" s="9"/>
      <c r="E21" s="9"/>
      <c r="F21" s="10" t="s">
        <v>20</v>
      </c>
      <c r="G21" s="10">
        <v>2016</v>
      </c>
      <c r="H21" s="10" t="s">
        <v>21</v>
      </c>
      <c r="I21" s="10" t="s">
        <v>21</v>
      </c>
      <c r="J21" s="10" t="s">
        <v>21</v>
      </c>
      <c r="K21" s="10" t="s">
        <v>21</v>
      </c>
      <c r="L21" s="10" t="s">
        <v>21</v>
      </c>
      <c r="M21" s="10" t="s">
        <v>21</v>
      </c>
      <c r="N21" s="10" t="s">
        <v>20</v>
      </c>
      <c r="O21" s="10">
        <v>2023</v>
      </c>
      <c r="P21" s="10" t="s">
        <v>22</v>
      </c>
      <c r="Q21" s="10" t="s">
        <v>21</v>
      </c>
    </row>
    <row r="22" spans="1:17" ht="29">
      <c r="A22" s="8" t="s">
        <v>43</v>
      </c>
      <c r="B22" s="9">
        <v>4064</v>
      </c>
      <c r="C22" s="9">
        <v>4064</v>
      </c>
      <c r="D22" s="9"/>
      <c r="E22" s="9"/>
      <c r="F22" s="10" t="s">
        <v>20</v>
      </c>
      <c r="G22" s="10" t="s">
        <v>21</v>
      </c>
      <c r="H22" s="10" t="s">
        <v>21</v>
      </c>
      <c r="I22" s="10" t="s">
        <v>21</v>
      </c>
      <c r="J22" s="10" t="s">
        <v>21</v>
      </c>
      <c r="K22" s="10" t="s">
        <v>21</v>
      </c>
      <c r="L22" s="10" t="s">
        <v>21</v>
      </c>
      <c r="M22" s="10" t="s">
        <v>21</v>
      </c>
      <c r="N22" s="10" t="s">
        <v>22</v>
      </c>
      <c r="O22" s="10" t="s">
        <v>23</v>
      </c>
      <c r="P22" s="10" t="s">
        <v>22</v>
      </c>
      <c r="Q22" s="10" t="s">
        <v>23</v>
      </c>
    </row>
    <row r="23" spans="1:17" ht="29">
      <c r="A23" s="8" t="s">
        <v>44</v>
      </c>
      <c r="B23" s="9">
        <v>10508</v>
      </c>
      <c r="C23" s="9">
        <v>10508</v>
      </c>
      <c r="D23" s="9"/>
      <c r="E23" s="9"/>
      <c r="F23" s="10" t="s">
        <v>20</v>
      </c>
      <c r="G23" s="10" t="s">
        <v>21</v>
      </c>
      <c r="H23" s="10" t="s">
        <v>21</v>
      </c>
      <c r="I23" s="10" t="s">
        <v>21</v>
      </c>
      <c r="J23" s="10" t="s">
        <v>21</v>
      </c>
      <c r="K23" s="10" t="s">
        <v>21</v>
      </c>
      <c r="L23" s="10" t="s">
        <v>21</v>
      </c>
      <c r="M23" s="10" t="s">
        <v>21</v>
      </c>
      <c r="N23" s="10" t="s">
        <v>22</v>
      </c>
      <c r="O23" s="10" t="s">
        <v>23</v>
      </c>
      <c r="P23" s="10" t="s">
        <v>22</v>
      </c>
      <c r="Q23" s="10" t="s">
        <v>23</v>
      </c>
    </row>
    <row r="24" spans="1:17" ht="29">
      <c r="A24" s="8" t="s">
        <v>45</v>
      </c>
      <c r="B24" s="9">
        <v>8985</v>
      </c>
      <c r="C24" s="9">
        <v>8985</v>
      </c>
      <c r="D24" s="9"/>
      <c r="E24" s="9"/>
      <c r="F24" s="10" t="s">
        <v>20</v>
      </c>
      <c r="G24" s="10">
        <v>2019</v>
      </c>
      <c r="H24" s="10" t="s">
        <v>21</v>
      </c>
      <c r="I24" s="10" t="s">
        <v>21</v>
      </c>
      <c r="J24" s="10" t="s">
        <v>21</v>
      </c>
      <c r="K24" s="10" t="s">
        <v>21</v>
      </c>
      <c r="L24" s="10" t="s">
        <v>22</v>
      </c>
      <c r="M24" s="10" t="s">
        <v>23</v>
      </c>
      <c r="N24" s="10" t="s">
        <v>22</v>
      </c>
      <c r="O24" s="10" t="s">
        <v>23</v>
      </c>
      <c r="P24" s="10" t="s">
        <v>22</v>
      </c>
      <c r="Q24" s="10" t="s">
        <v>23</v>
      </c>
    </row>
    <row r="25" spans="1:17" ht="29">
      <c r="A25" s="8" t="s">
        <v>46</v>
      </c>
      <c r="B25" s="9">
        <v>17973</v>
      </c>
      <c r="C25" s="9">
        <v>17973</v>
      </c>
      <c r="D25" s="9"/>
      <c r="E25" s="9"/>
      <c r="F25" s="10" t="s">
        <v>20</v>
      </c>
      <c r="G25" s="10">
        <v>2019</v>
      </c>
      <c r="H25" s="10" t="s">
        <v>21</v>
      </c>
      <c r="I25" s="10" t="s">
        <v>21</v>
      </c>
      <c r="J25" s="10" t="s">
        <v>21</v>
      </c>
      <c r="K25" s="10" t="s">
        <v>21</v>
      </c>
      <c r="L25" s="10" t="s">
        <v>21</v>
      </c>
      <c r="M25" s="10" t="s">
        <v>21</v>
      </c>
      <c r="N25" s="10" t="s">
        <v>22</v>
      </c>
      <c r="O25" s="10" t="s">
        <v>23</v>
      </c>
      <c r="P25" s="10" t="s">
        <v>22</v>
      </c>
      <c r="Q25" s="10" t="s">
        <v>23</v>
      </c>
    </row>
    <row r="26" spans="1:17" ht="29">
      <c r="A26" s="8" t="s">
        <v>47</v>
      </c>
      <c r="B26" s="9">
        <v>35000</v>
      </c>
      <c r="C26" s="9">
        <v>35000</v>
      </c>
      <c r="D26" s="9"/>
      <c r="E26" s="9"/>
      <c r="F26" s="10" t="s">
        <v>20</v>
      </c>
      <c r="G26" s="10">
        <v>2016</v>
      </c>
      <c r="H26" s="10" t="s">
        <v>20</v>
      </c>
      <c r="I26" s="10" t="s">
        <v>21</v>
      </c>
      <c r="J26" s="10" t="s">
        <v>21</v>
      </c>
      <c r="K26" s="10" t="s">
        <v>21</v>
      </c>
      <c r="L26" s="10" t="s">
        <v>20</v>
      </c>
      <c r="M26" s="10">
        <v>2020</v>
      </c>
      <c r="N26" s="10" t="s">
        <v>20</v>
      </c>
      <c r="O26" s="10">
        <v>2024</v>
      </c>
      <c r="P26" s="10" t="s">
        <v>22</v>
      </c>
      <c r="Q26" s="10" t="s">
        <v>23</v>
      </c>
    </row>
    <row r="27" spans="1:17" ht="29">
      <c r="A27" s="8" t="s">
        <v>48</v>
      </c>
      <c r="B27" s="9">
        <v>1893</v>
      </c>
      <c r="C27" s="9">
        <v>1893</v>
      </c>
      <c r="D27" s="9"/>
      <c r="E27" s="9"/>
      <c r="F27" s="10" t="s">
        <v>20</v>
      </c>
      <c r="G27" s="10">
        <v>2017</v>
      </c>
      <c r="H27" s="10" t="s">
        <v>20</v>
      </c>
      <c r="I27" s="10" t="s">
        <v>21</v>
      </c>
      <c r="J27" s="10" t="s">
        <v>21</v>
      </c>
      <c r="K27" s="10" t="s">
        <v>21</v>
      </c>
      <c r="L27" s="10" t="s">
        <v>20</v>
      </c>
      <c r="M27" s="10">
        <v>2023</v>
      </c>
      <c r="N27" s="10" t="s">
        <v>39</v>
      </c>
      <c r="O27" s="10" t="s">
        <v>23</v>
      </c>
      <c r="P27" s="10" t="s">
        <v>22</v>
      </c>
      <c r="Q27" s="10" t="s">
        <v>23</v>
      </c>
    </row>
    <row r="28" spans="1:17" ht="29">
      <c r="A28" s="8" t="s">
        <v>49</v>
      </c>
      <c r="B28" s="9">
        <v>0</v>
      </c>
      <c r="C28" s="9">
        <v>0</v>
      </c>
      <c r="D28" s="9"/>
      <c r="E28" s="9"/>
      <c r="F28" s="10" t="s">
        <v>20</v>
      </c>
      <c r="G28" s="10">
        <v>2020</v>
      </c>
      <c r="H28" s="10" t="s">
        <v>21</v>
      </c>
      <c r="I28" s="10" t="s">
        <v>23</v>
      </c>
      <c r="J28" s="10" t="s">
        <v>21</v>
      </c>
      <c r="K28" s="10" t="s">
        <v>21</v>
      </c>
      <c r="L28" s="10" t="s">
        <v>20</v>
      </c>
      <c r="M28" s="10">
        <v>2023</v>
      </c>
      <c r="N28" s="10" t="s">
        <v>20</v>
      </c>
      <c r="O28" s="10">
        <v>2024</v>
      </c>
      <c r="P28" s="10" t="s">
        <v>22</v>
      </c>
      <c r="Q28" s="10" t="s">
        <v>23</v>
      </c>
    </row>
    <row r="29" spans="1:17" ht="29">
      <c r="A29" s="8" t="s">
        <v>50</v>
      </c>
      <c r="B29" s="9">
        <v>6670</v>
      </c>
      <c r="C29" s="9">
        <v>6670</v>
      </c>
      <c r="D29" s="9"/>
      <c r="E29" s="9"/>
      <c r="F29" s="10" t="s">
        <v>21</v>
      </c>
      <c r="G29" s="10" t="s">
        <v>23</v>
      </c>
      <c r="H29" s="10" t="s">
        <v>20</v>
      </c>
      <c r="I29" s="10">
        <v>2019</v>
      </c>
      <c r="J29" s="10" t="s">
        <v>21</v>
      </c>
      <c r="K29" s="10" t="s">
        <v>21</v>
      </c>
      <c r="L29" s="10" t="s">
        <v>39</v>
      </c>
      <c r="M29" s="10" t="s">
        <v>23</v>
      </c>
      <c r="N29" s="10" t="s">
        <v>39</v>
      </c>
      <c r="O29" s="10" t="s">
        <v>23</v>
      </c>
      <c r="P29" s="10" t="s">
        <v>22</v>
      </c>
      <c r="Q29" s="10" t="s">
        <v>23</v>
      </c>
    </row>
    <row r="30" spans="1:17" ht="29">
      <c r="A30" s="8" t="s">
        <v>51</v>
      </c>
      <c r="B30" s="9">
        <v>2562</v>
      </c>
      <c r="C30" s="9">
        <v>2562</v>
      </c>
      <c r="D30" s="9"/>
      <c r="E30" s="9"/>
      <c r="F30" s="10" t="s">
        <v>20</v>
      </c>
      <c r="G30" s="10">
        <v>2021</v>
      </c>
      <c r="H30" s="10" t="s">
        <v>21</v>
      </c>
      <c r="I30" s="10" t="s">
        <v>21</v>
      </c>
      <c r="J30" s="10" t="s">
        <v>21</v>
      </c>
      <c r="K30" s="10" t="s">
        <v>21</v>
      </c>
      <c r="L30" s="10" t="s">
        <v>21</v>
      </c>
      <c r="M30" s="10" t="s">
        <v>21</v>
      </c>
      <c r="N30" s="10" t="s">
        <v>21</v>
      </c>
      <c r="O30" s="10" t="s">
        <v>21</v>
      </c>
      <c r="P30" s="10" t="s">
        <v>21</v>
      </c>
      <c r="Q30" s="10" t="s">
        <v>21</v>
      </c>
    </row>
    <row r="31" spans="1:17" ht="29">
      <c r="A31" s="8" t="s">
        <v>52</v>
      </c>
      <c r="B31" s="9">
        <v>38897</v>
      </c>
      <c r="C31" s="9">
        <v>38897</v>
      </c>
      <c r="D31" s="9"/>
      <c r="E31" s="9"/>
      <c r="F31" s="10" t="s">
        <v>20</v>
      </c>
      <c r="G31" s="10" t="s">
        <v>21</v>
      </c>
      <c r="H31" s="10" t="s">
        <v>20</v>
      </c>
      <c r="I31" s="10" t="s">
        <v>21</v>
      </c>
      <c r="J31" s="10" t="s">
        <v>21</v>
      </c>
      <c r="K31" s="10" t="s">
        <v>21</v>
      </c>
      <c r="L31" s="10" t="s">
        <v>22</v>
      </c>
      <c r="M31" s="10" t="s">
        <v>23</v>
      </c>
      <c r="N31" s="10" t="s">
        <v>20</v>
      </c>
      <c r="O31" s="10">
        <v>2024</v>
      </c>
      <c r="P31" s="10" t="s">
        <v>22</v>
      </c>
      <c r="Q31" s="10" t="s">
        <v>23</v>
      </c>
    </row>
    <row r="32" spans="1:17" ht="29">
      <c r="A32" s="8" t="s">
        <v>53</v>
      </c>
      <c r="B32" s="9">
        <v>550</v>
      </c>
      <c r="C32" s="9">
        <v>550</v>
      </c>
      <c r="D32" s="9"/>
      <c r="E32" s="9"/>
      <c r="F32" s="10" t="s">
        <v>20</v>
      </c>
      <c r="G32" s="10">
        <v>2016</v>
      </c>
      <c r="H32" s="10" t="s">
        <v>20</v>
      </c>
      <c r="I32" s="10">
        <v>2016</v>
      </c>
      <c r="J32" s="10" t="s">
        <v>21</v>
      </c>
      <c r="K32" s="10" t="s">
        <v>21</v>
      </c>
      <c r="L32" s="10" t="s">
        <v>22</v>
      </c>
      <c r="M32" s="10" t="s">
        <v>23</v>
      </c>
      <c r="N32" s="10" t="s">
        <v>20</v>
      </c>
      <c r="O32" s="10">
        <v>2023</v>
      </c>
      <c r="P32" s="10" t="s">
        <v>22</v>
      </c>
      <c r="Q32" s="10" t="s">
        <v>23</v>
      </c>
    </row>
    <row r="33" spans="1:17" ht="29">
      <c r="A33" s="8" t="s">
        <v>54</v>
      </c>
      <c r="B33" s="9">
        <v>1541</v>
      </c>
      <c r="C33" s="9">
        <v>1541</v>
      </c>
      <c r="D33" s="9"/>
      <c r="E33" s="9"/>
      <c r="F33" s="10" t="s">
        <v>22</v>
      </c>
      <c r="G33" s="10" t="s">
        <v>21</v>
      </c>
      <c r="H33" s="10" t="s">
        <v>22</v>
      </c>
      <c r="I33" s="10" t="s">
        <v>23</v>
      </c>
      <c r="J33" s="10" t="s">
        <v>21</v>
      </c>
      <c r="K33" s="10" t="s">
        <v>21</v>
      </c>
      <c r="L33" s="10" t="s">
        <v>21</v>
      </c>
      <c r="M33" s="10" t="s">
        <v>21</v>
      </c>
      <c r="N33" s="10" t="s">
        <v>22</v>
      </c>
      <c r="O33" s="10" t="s">
        <v>23</v>
      </c>
      <c r="P33" s="10" t="s">
        <v>22</v>
      </c>
      <c r="Q33" s="10" t="s">
        <v>23</v>
      </c>
    </row>
    <row r="34" spans="1:17" ht="29">
      <c r="A34" s="8" t="s">
        <v>55</v>
      </c>
      <c r="B34" s="9">
        <v>29</v>
      </c>
      <c r="C34" s="9">
        <v>29</v>
      </c>
      <c r="D34" s="9"/>
      <c r="E34" s="9"/>
      <c r="F34" s="10" t="s">
        <v>20</v>
      </c>
      <c r="G34" s="10">
        <v>2016</v>
      </c>
      <c r="H34" s="10" t="s">
        <v>21</v>
      </c>
      <c r="I34" s="10" t="s">
        <v>21</v>
      </c>
      <c r="J34" s="10" t="s">
        <v>21</v>
      </c>
      <c r="K34" s="10" t="s">
        <v>21</v>
      </c>
      <c r="L34" s="10" t="s">
        <v>21</v>
      </c>
      <c r="M34" s="10" t="s">
        <v>21</v>
      </c>
      <c r="N34" s="10" t="s">
        <v>20</v>
      </c>
      <c r="O34" s="10">
        <v>2023</v>
      </c>
      <c r="P34" s="10" t="s">
        <v>22</v>
      </c>
      <c r="Q34" s="10" t="s">
        <v>21</v>
      </c>
    </row>
    <row r="35" spans="1:17" ht="29">
      <c r="A35" s="8" t="s">
        <v>56</v>
      </c>
      <c r="B35" s="9">
        <v>1317</v>
      </c>
      <c r="C35" s="9">
        <v>1317</v>
      </c>
      <c r="D35" s="9"/>
      <c r="E35" s="9"/>
      <c r="F35" s="10" t="s">
        <v>20</v>
      </c>
      <c r="G35" s="10">
        <v>2016</v>
      </c>
      <c r="H35" s="10" t="s">
        <v>20</v>
      </c>
      <c r="I35" s="10">
        <v>2016</v>
      </c>
      <c r="J35" s="10" t="s">
        <v>21</v>
      </c>
      <c r="K35" s="10" t="s">
        <v>21</v>
      </c>
      <c r="L35" s="10" t="s">
        <v>22</v>
      </c>
      <c r="M35" s="10" t="s">
        <v>23</v>
      </c>
      <c r="N35" s="10" t="s">
        <v>20</v>
      </c>
      <c r="O35" s="10">
        <v>2023</v>
      </c>
      <c r="P35" s="10" t="s">
        <v>22</v>
      </c>
      <c r="Q35" s="10" t="s">
        <v>23</v>
      </c>
    </row>
    <row r="36" spans="1:17" ht="43.5">
      <c r="A36" s="8" t="s">
        <v>57</v>
      </c>
      <c r="B36" s="9">
        <v>69838</v>
      </c>
      <c r="C36" s="9">
        <v>69838</v>
      </c>
      <c r="D36" s="9"/>
      <c r="E36" s="9"/>
      <c r="F36" s="10" t="s">
        <v>20</v>
      </c>
      <c r="G36" s="10" t="s">
        <v>21</v>
      </c>
      <c r="H36" s="10" t="s">
        <v>22</v>
      </c>
      <c r="I36" s="10" t="s">
        <v>23</v>
      </c>
      <c r="J36" s="10" t="s">
        <v>21</v>
      </c>
      <c r="K36" s="10" t="s">
        <v>21</v>
      </c>
      <c r="L36" s="10" t="s">
        <v>21</v>
      </c>
      <c r="M36" s="10" t="s">
        <v>21</v>
      </c>
      <c r="N36" s="10" t="s">
        <v>22</v>
      </c>
      <c r="O36" s="10" t="s">
        <v>23</v>
      </c>
      <c r="P36" s="10" t="s">
        <v>22</v>
      </c>
      <c r="Q36" s="10" t="s">
        <v>23</v>
      </c>
    </row>
    <row r="37" spans="1:17" ht="29">
      <c r="A37" s="8" t="s">
        <v>58</v>
      </c>
      <c r="B37" s="9">
        <v>2350</v>
      </c>
      <c r="C37" s="9">
        <v>2350</v>
      </c>
      <c r="D37" s="9"/>
      <c r="E37" s="9"/>
      <c r="F37" s="10" t="s">
        <v>20</v>
      </c>
      <c r="G37" s="10">
        <v>2016</v>
      </c>
      <c r="H37" s="10" t="s">
        <v>20</v>
      </c>
      <c r="I37" s="10">
        <v>2016</v>
      </c>
      <c r="J37" s="10" t="s">
        <v>21</v>
      </c>
      <c r="K37" s="10" t="s">
        <v>21</v>
      </c>
      <c r="L37" s="10" t="s">
        <v>22</v>
      </c>
      <c r="M37" s="10" t="s">
        <v>23</v>
      </c>
      <c r="N37" s="10" t="s">
        <v>20</v>
      </c>
      <c r="O37" s="10">
        <v>2023</v>
      </c>
      <c r="P37" s="10" t="s">
        <v>22</v>
      </c>
      <c r="Q37" s="10" t="s">
        <v>23</v>
      </c>
    </row>
    <row r="38" spans="1:17" ht="29">
      <c r="A38" s="8" t="s">
        <v>59</v>
      </c>
      <c r="B38" s="9">
        <v>10</v>
      </c>
      <c r="C38" s="9">
        <v>10</v>
      </c>
      <c r="D38" s="9"/>
      <c r="E38" s="9"/>
      <c r="F38" s="10" t="s">
        <v>21</v>
      </c>
      <c r="G38" s="10" t="s">
        <v>21</v>
      </c>
      <c r="H38" s="10" t="s">
        <v>21</v>
      </c>
      <c r="I38" s="10" t="s">
        <v>21</v>
      </c>
      <c r="J38" s="10" t="s">
        <v>21</v>
      </c>
      <c r="K38" s="10" t="s">
        <v>21</v>
      </c>
      <c r="L38" s="10" t="s">
        <v>21</v>
      </c>
      <c r="M38" s="10" t="s">
        <v>21</v>
      </c>
      <c r="N38" s="10" t="s">
        <v>21</v>
      </c>
      <c r="O38" s="10" t="s">
        <v>21</v>
      </c>
      <c r="P38" s="10" t="s">
        <v>21</v>
      </c>
      <c r="Q38" s="10" t="s">
        <v>21</v>
      </c>
    </row>
    <row r="39" spans="1:17" ht="29">
      <c r="A39" s="8" t="s">
        <v>60</v>
      </c>
      <c r="B39" s="9">
        <v>2</v>
      </c>
      <c r="C39" s="9">
        <v>2</v>
      </c>
      <c r="D39" s="9"/>
      <c r="E39" s="9"/>
      <c r="F39" s="10" t="s">
        <v>21</v>
      </c>
      <c r="G39" s="10" t="s">
        <v>21</v>
      </c>
      <c r="H39" s="10" t="s">
        <v>21</v>
      </c>
      <c r="I39" s="10" t="s">
        <v>21</v>
      </c>
      <c r="J39" s="10" t="s">
        <v>21</v>
      </c>
      <c r="K39" s="10" t="s">
        <v>21</v>
      </c>
      <c r="L39" s="10" t="s">
        <v>21</v>
      </c>
      <c r="M39" s="10" t="s">
        <v>21</v>
      </c>
      <c r="N39" s="10" t="s">
        <v>21</v>
      </c>
      <c r="O39" s="10" t="s">
        <v>21</v>
      </c>
      <c r="P39" s="10" t="s">
        <v>21</v>
      </c>
      <c r="Q39" s="10" t="s">
        <v>21</v>
      </c>
    </row>
    <row r="40" spans="1:17" ht="29">
      <c r="A40" s="8" t="s">
        <v>61</v>
      </c>
      <c r="B40" s="9">
        <v>4746</v>
      </c>
      <c r="C40" s="9">
        <v>4746</v>
      </c>
      <c r="D40" s="9"/>
      <c r="E40" s="9"/>
      <c r="F40" s="10" t="s">
        <v>20</v>
      </c>
      <c r="G40" s="10" t="s">
        <v>21</v>
      </c>
      <c r="H40" s="10" t="s">
        <v>22</v>
      </c>
      <c r="I40" s="10" t="s">
        <v>23</v>
      </c>
      <c r="J40" s="10" t="s">
        <v>21</v>
      </c>
      <c r="K40" s="10" t="s">
        <v>21</v>
      </c>
      <c r="L40" s="10" t="s">
        <v>21</v>
      </c>
      <c r="M40" s="10" t="s">
        <v>21</v>
      </c>
      <c r="N40" s="10" t="s">
        <v>22</v>
      </c>
      <c r="O40" s="10" t="s">
        <v>23</v>
      </c>
      <c r="P40" s="10" t="s">
        <v>22</v>
      </c>
      <c r="Q40" s="10" t="s">
        <v>23</v>
      </c>
    </row>
    <row r="41" spans="1:17" ht="72.5">
      <c r="A41" s="8" t="s">
        <v>62</v>
      </c>
      <c r="B41" s="9">
        <v>1661</v>
      </c>
      <c r="C41" s="9">
        <v>1661</v>
      </c>
      <c r="D41" s="9"/>
      <c r="E41" s="9"/>
      <c r="F41" s="10" t="s">
        <v>22</v>
      </c>
      <c r="G41" s="10" t="s">
        <v>63</v>
      </c>
      <c r="H41" s="10" t="s">
        <v>21</v>
      </c>
      <c r="I41" s="10" t="s">
        <v>21</v>
      </c>
      <c r="J41" s="10" t="s">
        <v>21</v>
      </c>
      <c r="K41" s="10" t="s">
        <v>21</v>
      </c>
      <c r="L41" s="10" t="s">
        <v>22</v>
      </c>
      <c r="M41" s="10" t="s">
        <v>23</v>
      </c>
      <c r="N41" s="10" t="s">
        <v>22</v>
      </c>
      <c r="O41" s="10" t="s">
        <v>23</v>
      </c>
      <c r="P41" s="10" t="s">
        <v>22</v>
      </c>
      <c r="Q41" s="10" t="s">
        <v>23</v>
      </c>
    </row>
    <row r="42" spans="1:17" ht="29">
      <c r="A42" s="8" t="s">
        <v>64</v>
      </c>
      <c r="B42" s="9">
        <v>5266</v>
      </c>
      <c r="C42" s="9">
        <v>5266</v>
      </c>
      <c r="D42" s="9"/>
      <c r="E42" s="9"/>
      <c r="F42" s="10" t="s">
        <v>21</v>
      </c>
      <c r="G42" s="10" t="s">
        <v>21</v>
      </c>
      <c r="H42" s="10" t="s">
        <v>21</v>
      </c>
      <c r="I42" s="10" t="s">
        <v>21</v>
      </c>
      <c r="J42" s="10" t="s">
        <v>21</v>
      </c>
      <c r="K42" s="10" t="s">
        <v>21</v>
      </c>
      <c r="L42" s="10" t="s">
        <v>22</v>
      </c>
      <c r="M42" s="10" t="s">
        <v>23</v>
      </c>
      <c r="N42" s="10" t="s">
        <v>22</v>
      </c>
      <c r="O42" s="10" t="s">
        <v>23</v>
      </c>
      <c r="P42" s="10" t="s">
        <v>22</v>
      </c>
      <c r="Q42" s="10" t="s">
        <v>23</v>
      </c>
    </row>
    <row r="43" spans="1:17" ht="29">
      <c r="A43" s="8" t="s">
        <v>65</v>
      </c>
      <c r="B43" s="9">
        <v>96562</v>
      </c>
      <c r="C43" s="9">
        <v>96562</v>
      </c>
      <c r="D43" s="9"/>
      <c r="E43" s="9"/>
      <c r="F43" s="10" t="s">
        <v>20</v>
      </c>
      <c r="G43" s="10">
        <v>2016</v>
      </c>
      <c r="H43" s="10" t="s">
        <v>20</v>
      </c>
      <c r="I43" s="10">
        <v>2016</v>
      </c>
      <c r="J43" s="10" t="s">
        <v>21</v>
      </c>
      <c r="K43" s="10" t="s">
        <v>21</v>
      </c>
      <c r="L43" s="10" t="s">
        <v>20</v>
      </c>
      <c r="M43" s="10">
        <v>2022</v>
      </c>
      <c r="N43" s="10" t="s">
        <v>20</v>
      </c>
      <c r="O43" s="10">
        <v>2024</v>
      </c>
      <c r="P43" s="10" t="s">
        <v>22</v>
      </c>
      <c r="Q43" s="10" t="s">
        <v>23</v>
      </c>
    </row>
    <row r="44" spans="1:17" ht="29">
      <c r="A44" s="8" t="s">
        <v>66</v>
      </c>
      <c r="B44" s="9">
        <v>29</v>
      </c>
      <c r="C44" s="9">
        <v>29</v>
      </c>
      <c r="D44" s="9"/>
      <c r="E44" s="9"/>
      <c r="F44" s="10" t="s">
        <v>20</v>
      </c>
      <c r="G44" s="10" t="s">
        <v>21</v>
      </c>
      <c r="H44" s="10" t="s">
        <v>22</v>
      </c>
      <c r="I44" s="10" t="s">
        <v>23</v>
      </c>
      <c r="J44" s="10" t="s">
        <v>21</v>
      </c>
      <c r="K44" s="10" t="s">
        <v>21</v>
      </c>
      <c r="L44" s="10" t="s">
        <v>21</v>
      </c>
      <c r="M44" s="10" t="s">
        <v>21</v>
      </c>
      <c r="N44" s="10" t="s">
        <v>22</v>
      </c>
      <c r="O44" s="10" t="s">
        <v>23</v>
      </c>
      <c r="P44" s="10" t="s">
        <v>22</v>
      </c>
      <c r="Q44" s="10" t="s">
        <v>23</v>
      </c>
    </row>
    <row r="45" spans="1:17" ht="29">
      <c r="A45" s="8" t="s">
        <v>67</v>
      </c>
      <c r="B45" s="9">
        <v>0</v>
      </c>
      <c r="C45" s="9">
        <v>0</v>
      </c>
      <c r="D45" s="9"/>
      <c r="E45" s="9"/>
      <c r="F45" s="10" t="s">
        <v>20</v>
      </c>
      <c r="G45" s="10">
        <v>2016</v>
      </c>
      <c r="H45" s="10" t="s">
        <v>21</v>
      </c>
      <c r="I45" s="10" t="s">
        <v>21</v>
      </c>
      <c r="J45" s="10" t="s">
        <v>21</v>
      </c>
      <c r="K45" s="10" t="s">
        <v>21</v>
      </c>
      <c r="L45" s="10" t="s">
        <v>21</v>
      </c>
      <c r="M45" s="10" t="s">
        <v>21</v>
      </c>
      <c r="N45" s="10" t="s">
        <v>20</v>
      </c>
      <c r="O45" s="10">
        <v>2023</v>
      </c>
      <c r="P45" s="10" t="s">
        <v>22</v>
      </c>
      <c r="Q45" s="10" t="s">
        <v>21</v>
      </c>
    </row>
    <row r="46" spans="1:17" ht="29">
      <c r="A46" s="8" t="s">
        <v>68</v>
      </c>
      <c r="B46" s="9">
        <v>103920</v>
      </c>
      <c r="C46" s="9">
        <v>103626</v>
      </c>
      <c r="D46" s="9">
        <v>67</v>
      </c>
      <c r="E46" s="9">
        <v>227</v>
      </c>
      <c r="F46" s="10" t="s">
        <v>20</v>
      </c>
      <c r="G46" s="10" t="s">
        <v>21</v>
      </c>
      <c r="H46" s="10" t="s">
        <v>22</v>
      </c>
      <c r="I46" s="10" t="s">
        <v>23</v>
      </c>
      <c r="J46" s="10" t="s">
        <v>20</v>
      </c>
      <c r="K46" s="10" t="s">
        <v>21</v>
      </c>
      <c r="L46" s="10" t="s">
        <v>21</v>
      </c>
      <c r="M46" s="10" t="s">
        <v>21</v>
      </c>
      <c r="N46" s="10" t="s">
        <v>20</v>
      </c>
      <c r="O46" s="10" t="s">
        <v>69</v>
      </c>
      <c r="P46" s="10" t="s">
        <v>20</v>
      </c>
      <c r="Q46" s="10">
        <v>2022</v>
      </c>
    </row>
    <row r="47" spans="1:17" ht="29">
      <c r="A47" s="8" t="s">
        <v>70</v>
      </c>
      <c r="B47" s="9">
        <v>66951</v>
      </c>
      <c r="C47" s="9">
        <v>66951</v>
      </c>
      <c r="D47" s="9"/>
      <c r="E47" s="9"/>
      <c r="F47" s="10" t="s">
        <v>20</v>
      </c>
      <c r="G47" s="10" t="s">
        <v>21</v>
      </c>
      <c r="H47" s="10" t="s">
        <v>20</v>
      </c>
      <c r="I47" s="10" t="s">
        <v>21</v>
      </c>
      <c r="J47" s="10" t="s">
        <v>21</v>
      </c>
      <c r="K47" s="10" t="s">
        <v>21</v>
      </c>
      <c r="L47" s="10" t="s">
        <v>21</v>
      </c>
      <c r="M47" s="10" t="s">
        <v>21</v>
      </c>
      <c r="N47" s="10" t="s">
        <v>22</v>
      </c>
      <c r="O47" s="10" t="s">
        <v>23</v>
      </c>
      <c r="P47" s="10" t="s">
        <v>39</v>
      </c>
      <c r="Q47" s="10" t="s">
        <v>23</v>
      </c>
    </row>
    <row r="48" spans="1:17" ht="29">
      <c r="A48" s="8" t="s">
        <v>71</v>
      </c>
      <c r="B48" s="9">
        <v>2000</v>
      </c>
      <c r="C48" s="9">
        <v>2000</v>
      </c>
      <c r="D48" s="9"/>
      <c r="E48" s="9"/>
      <c r="F48" s="10" t="s">
        <v>20</v>
      </c>
      <c r="G48" s="10">
        <v>2016</v>
      </c>
      <c r="H48" s="10" t="s">
        <v>20</v>
      </c>
      <c r="I48" s="10">
        <v>2016</v>
      </c>
      <c r="J48" s="10" t="s">
        <v>21</v>
      </c>
      <c r="K48" s="10" t="s">
        <v>21</v>
      </c>
      <c r="L48" s="10" t="s">
        <v>22</v>
      </c>
      <c r="M48" s="10" t="s">
        <v>23</v>
      </c>
      <c r="N48" s="10" t="s">
        <v>20</v>
      </c>
      <c r="O48" s="10">
        <v>2023</v>
      </c>
      <c r="P48" s="10" t="s">
        <v>22</v>
      </c>
      <c r="Q48" s="10" t="s">
        <v>23</v>
      </c>
    </row>
    <row r="49" spans="1:17" ht="29">
      <c r="A49" s="8" t="s">
        <v>72</v>
      </c>
      <c r="B49" s="9">
        <v>84997</v>
      </c>
      <c r="C49" s="9">
        <v>84997</v>
      </c>
      <c r="D49" s="9"/>
      <c r="E49" s="9"/>
      <c r="F49" s="10" t="s">
        <v>20</v>
      </c>
      <c r="G49" s="10">
        <v>2015</v>
      </c>
      <c r="H49" s="10" t="s">
        <v>20</v>
      </c>
      <c r="I49" s="10">
        <v>2016</v>
      </c>
      <c r="J49" s="10" t="s">
        <v>21</v>
      </c>
      <c r="K49" s="10" t="s">
        <v>21</v>
      </c>
      <c r="L49" s="10" t="s">
        <v>22</v>
      </c>
      <c r="M49" s="10" t="s">
        <v>23</v>
      </c>
      <c r="N49" s="10" t="s">
        <v>20</v>
      </c>
      <c r="O49" s="10">
        <v>2023</v>
      </c>
      <c r="P49" s="10" t="s">
        <v>22</v>
      </c>
      <c r="Q49" s="10" t="s">
        <v>23</v>
      </c>
    </row>
    <row r="50" spans="1:17" ht="29">
      <c r="A50" s="8" t="s">
        <v>73</v>
      </c>
      <c r="B50" s="9">
        <v>0</v>
      </c>
      <c r="C50" s="9">
        <v>0</v>
      </c>
      <c r="D50" s="9"/>
      <c r="E50" s="9"/>
      <c r="F50" s="10" t="s">
        <v>20</v>
      </c>
      <c r="G50" s="10">
        <v>2016</v>
      </c>
      <c r="H50" s="10" t="s">
        <v>21</v>
      </c>
      <c r="I50" s="10" t="s">
        <v>21</v>
      </c>
      <c r="J50" s="10" t="s">
        <v>21</v>
      </c>
      <c r="K50" s="10" t="s">
        <v>21</v>
      </c>
      <c r="L50" s="10" t="s">
        <v>22</v>
      </c>
      <c r="M50" s="10" t="s">
        <v>23</v>
      </c>
      <c r="N50" s="10" t="s">
        <v>22</v>
      </c>
      <c r="O50" s="10" t="s">
        <v>23</v>
      </c>
      <c r="P50" s="10" t="s">
        <v>22</v>
      </c>
      <c r="Q50" s="10" t="s">
        <v>23</v>
      </c>
    </row>
    <row r="51" spans="1:17" ht="29">
      <c r="A51" s="8" t="s">
        <v>74</v>
      </c>
      <c r="B51" s="9">
        <v>15</v>
      </c>
      <c r="C51" s="9">
        <v>15</v>
      </c>
      <c r="D51" s="9"/>
      <c r="E51" s="9"/>
      <c r="F51" s="10" t="s">
        <v>21</v>
      </c>
      <c r="G51" s="10" t="s">
        <v>21</v>
      </c>
      <c r="H51" s="10" t="s">
        <v>21</v>
      </c>
      <c r="I51" s="10" t="s">
        <v>21</v>
      </c>
      <c r="J51" s="10" t="s">
        <v>21</v>
      </c>
      <c r="K51" s="10" t="s">
        <v>21</v>
      </c>
      <c r="L51" s="10" t="s">
        <v>21</v>
      </c>
      <c r="M51" s="10" t="s">
        <v>21</v>
      </c>
      <c r="N51" s="10" t="s">
        <v>21</v>
      </c>
      <c r="O51" s="10" t="s">
        <v>21</v>
      </c>
      <c r="P51" s="10" t="s">
        <v>21</v>
      </c>
      <c r="Q51" s="10" t="s">
        <v>21</v>
      </c>
    </row>
    <row r="52" spans="1:17" ht="29">
      <c r="A52" s="8" t="s">
        <v>75</v>
      </c>
      <c r="B52" s="9">
        <v>1858</v>
      </c>
      <c r="C52" s="9">
        <v>1858</v>
      </c>
      <c r="D52" s="9"/>
      <c r="E52" s="9"/>
      <c r="F52" s="10" t="s">
        <v>20</v>
      </c>
      <c r="G52" s="10" t="s">
        <v>21</v>
      </c>
      <c r="H52" s="10" t="s">
        <v>20</v>
      </c>
      <c r="I52" s="10" t="s">
        <v>21</v>
      </c>
      <c r="J52" s="10" t="s">
        <v>21</v>
      </c>
      <c r="K52" s="10" t="s">
        <v>21</v>
      </c>
      <c r="L52" s="10" t="s">
        <v>21</v>
      </c>
      <c r="M52" s="10" t="s">
        <v>21</v>
      </c>
      <c r="N52" s="10" t="s">
        <v>22</v>
      </c>
      <c r="O52" s="10" t="s">
        <v>23</v>
      </c>
      <c r="P52" s="10" t="s">
        <v>22</v>
      </c>
      <c r="Q52" s="10" t="s">
        <v>23</v>
      </c>
    </row>
    <row r="53" spans="1:17" ht="29">
      <c r="A53" s="8" t="s">
        <v>76</v>
      </c>
      <c r="B53" s="9">
        <v>40000</v>
      </c>
      <c r="C53" s="9">
        <v>40000</v>
      </c>
      <c r="D53" s="9"/>
      <c r="E53" s="9"/>
      <c r="F53" s="10" t="s">
        <v>20</v>
      </c>
      <c r="G53" s="10">
        <v>2016</v>
      </c>
      <c r="H53" s="10" t="s">
        <v>20</v>
      </c>
      <c r="I53" s="10">
        <v>2016</v>
      </c>
      <c r="J53" s="10" t="s">
        <v>21</v>
      </c>
      <c r="K53" s="10" t="s">
        <v>21</v>
      </c>
      <c r="L53" s="10" t="s">
        <v>22</v>
      </c>
      <c r="M53" s="10" t="s">
        <v>21</v>
      </c>
      <c r="N53" s="10" t="s">
        <v>20</v>
      </c>
      <c r="O53" s="10">
        <v>2023</v>
      </c>
      <c r="P53" s="10" t="s">
        <v>22</v>
      </c>
      <c r="Q53" s="10" t="s">
        <v>23</v>
      </c>
    </row>
    <row r="54" spans="1:17" ht="29">
      <c r="A54" s="8" t="s">
        <v>77</v>
      </c>
      <c r="B54" s="9">
        <v>15574</v>
      </c>
      <c r="C54" s="9">
        <v>15574</v>
      </c>
      <c r="D54" s="9"/>
      <c r="E54" s="9"/>
      <c r="F54" s="10" t="s">
        <v>20</v>
      </c>
      <c r="G54" s="10" t="s">
        <v>21</v>
      </c>
      <c r="H54" s="10" t="s">
        <v>20</v>
      </c>
      <c r="I54" s="10" t="s">
        <v>21</v>
      </c>
      <c r="J54" s="10" t="s">
        <v>21</v>
      </c>
      <c r="K54" s="10" t="s">
        <v>21</v>
      </c>
      <c r="L54" s="10" t="s">
        <v>21</v>
      </c>
      <c r="M54" s="10" t="s">
        <v>21</v>
      </c>
      <c r="N54" s="10" t="s">
        <v>22</v>
      </c>
      <c r="O54" s="10" t="s">
        <v>23</v>
      </c>
      <c r="P54" s="10" t="s">
        <v>39</v>
      </c>
      <c r="Q54" s="10" t="s">
        <v>23</v>
      </c>
    </row>
    <row r="55" spans="1:17" ht="29">
      <c r="A55" s="8" t="s">
        <v>78</v>
      </c>
      <c r="B55" s="9">
        <v>100</v>
      </c>
      <c r="C55" s="9">
        <v>100</v>
      </c>
      <c r="D55" s="9"/>
      <c r="E55" s="9"/>
      <c r="F55" s="10" t="s">
        <v>20</v>
      </c>
      <c r="G55" s="10">
        <v>2016</v>
      </c>
      <c r="H55" s="10" t="s">
        <v>20</v>
      </c>
      <c r="I55" s="10">
        <v>2016</v>
      </c>
      <c r="J55" s="10" t="s">
        <v>21</v>
      </c>
      <c r="K55" s="10" t="s">
        <v>21</v>
      </c>
      <c r="L55" s="10" t="s">
        <v>22</v>
      </c>
      <c r="M55" s="10" t="s">
        <v>23</v>
      </c>
      <c r="N55" s="10" t="s">
        <v>20</v>
      </c>
      <c r="O55" s="10">
        <v>2023</v>
      </c>
      <c r="P55" s="10" t="s">
        <v>22</v>
      </c>
      <c r="Q55" s="10" t="s">
        <v>23</v>
      </c>
    </row>
    <row r="56" spans="1:17" ht="29">
      <c r="A56" s="8" t="s">
        <v>79</v>
      </c>
      <c r="B56" s="9">
        <v>3</v>
      </c>
      <c r="C56" s="9">
        <v>3</v>
      </c>
      <c r="D56" s="9"/>
      <c r="E56" s="9"/>
      <c r="F56" s="10" t="s">
        <v>21</v>
      </c>
      <c r="G56" s="10" t="s">
        <v>21</v>
      </c>
      <c r="H56" s="10" t="s">
        <v>21</v>
      </c>
      <c r="I56" s="10" t="s">
        <v>21</v>
      </c>
      <c r="J56" s="10" t="s">
        <v>21</v>
      </c>
      <c r="K56" s="10" t="s">
        <v>21</v>
      </c>
      <c r="L56" s="10" t="s">
        <v>21</v>
      </c>
      <c r="M56" s="10" t="s">
        <v>21</v>
      </c>
      <c r="N56" s="10" t="s">
        <v>21</v>
      </c>
      <c r="O56" s="10" t="s">
        <v>21</v>
      </c>
      <c r="P56" s="10" t="s">
        <v>21</v>
      </c>
      <c r="Q56" s="10" t="s">
        <v>21</v>
      </c>
    </row>
    <row r="57" spans="1:17" ht="29">
      <c r="A57" s="8" t="s">
        <v>80</v>
      </c>
      <c r="B57" s="9">
        <v>15612</v>
      </c>
      <c r="C57" s="9">
        <v>15612</v>
      </c>
      <c r="D57" s="9"/>
      <c r="E57" s="9"/>
      <c r="F57" s="10" t="s">
        <v>21</v>
      </c>
      <c r="G57" s="10" t="s">
        <v>21</v>
      </c>
      <c r="H57" s="10" t="s">
        <v>21</v>
      </c>
      <c r="I57" s="10" t="s">
        <v>21</v>
      </c>
      <c r="J57" s="10" t="s">
        <v>21</v>
      </c>
      <c r="K57" s="10" t="s">
        <v>21</v>
      </c>
      <c r="L57" s="10" t="s">
        <v>21</v>
      </c>
      <c r="M57" s="10" t="s">
        <v>21</v>
      </c>
      <c r="N57" s="10" t="s">
        <v>22</v>
      </c>
      <c r="O57" s="10" t="s">
        <v>23</v>
      </c>
      <c r="P57" s="10" t="s">
        <v>22</v>
      </c>
      <c r="Q57" s="10" t="s">
        <v>23</v>
      </c>
    </row>
    <row r="58" spans="1:17" ht="29">
      <c r="A58" s="8" t="s">
        <v>81</v>
      </c>
      <c r="B58" s="9">
        <v>692</v>
      </c>
      <c r="C58" s="9">
        <v>692</v>
      </c>
      <c r="D58" s="9"/>
      <c r="E58" s="9"/>
      <c r="F58" s="10" t="s">
        <v>20</v>
      </c>
      <c r="G58" s="10" t="s">
        <v>21</v>
      </c>
      <c r="H58" s="10" t="s">
        <v>21</v>
      </c>
      <c r="I58" s="10" t="s">
        <v>21</v>
      </c>
      <c r="J58" s="10" t="s">
        <v>21</v>
      </c>
      <c r="K58" s="10" t="s">
        <v>21</v>
      </c>
      <c r="L58" s="10" t="s">
        <v>22</v>
      </c>
      <c r="M58" s="10" t="s">
        <v>23</v>
      </c>
      <c r="N58" s="10" t="s">
        <v>22</v>
      </c>
      <c r="O58" s="10" t="s">
        <v>23</v>
      </c>
      <c r="P58" s="10" t="s">
        <v>22</v>
      </c>
      <c r="Q58" s="10" t="s">
        <v>23</v>
      </c>
    </row>
    <row r="59" spans="1:17" ht="29">
      <c r="A59" s="8" t="s">
        <v>82</v>
      </c>
      <c r="B59" s="9">
        <v>47342</v>
      </c>
      <c r="C59" s="9">
        <v>47342</v>
      </c>
      <c r="D59" s="9"/>
      <c r="E59" s="9"/>
      <c r="F59" s="10" t="s">
        <v>21</v>
      </c>
      <c r="G59" s="10" t="s">
        <v>21</v>
      </c>
      <c r="H59" s="10" t="s">
        <v>21</v>
      </c>
      <c r="I59" s="10" t="s">
        <v>21</v>
      </c>
      <c r="J59" s="10" t="s">
        <v>21</v>
      </c>
      <c r="K59" s="10" t="s">
        <v>21</v>
      </c>
      <c r="L59" s="10" t="s">
        <v>21</v>
      </c>
      <c r="M59" s="10" t="s">
        <v>21</v>
      </c>
      <c r="N59" s="10" t="s">
        <v>22</v>
      </c>
      <c r="O59" s="10" t="s">
        <v>23</v>
      </c>
      <c r="P59" s="10" t="s">
        <v>22</v>
      </c>
      <c r="Q59" s="10" t="s">
        <v>23</v>
      </c>
    </row>
    <row r="60" spans="1:17" ht="29">
      <c r="A60" s="8" t="s">
        <v>83</v>
      </c>
      <c r="B60" s="9">
        <v>3812</v>
      </c>
      <c r="C60" s="9">
        <v>3812</v>
      </c>
      <c r="D60" s="9"/>
      <c r="E60" s="9"/>
      <c r="F60" s="10" t="s">
        <v>21</v>
      </c>
      <c r="G60" s="10" t="s">
        <v>21</v>
      </c>
      <c r="H60" s="10" t="s">
        <v>21</v>
      </c>
      <c r="I60" s="10" t="s">
        <v>21</v>
      </c>
      <c r="J60" s="10" t="s">
        <v>21</v>
      </c>
      <c r="K60" s="10" t="s">
        <v>21</v>
      </c>
      <c r="L60" s="10" t="s">
        <v>21</v>
      </c>
      <c r="M60" s="10" t="s">
        <v>21</v>
      </c>
      <c r="N60" s="10" t="s">
        <v>21</v>
      </c>
      <c r="O60" s="10" t="s">
        <v>23</v>
      </c>
      <c r="P60" s="10" t="s">
        <v>21</v>
      </c>
      <c r="Q60" s="10" t="s">
        <v>23</v>
      </c>
    </row>
    <row r="61" spans="1:17" ht="29">
      <c r="A61" s="8" t="s">
        <v>84</v>
      </c>
      <c r="B61" s="9">
        <v>0</v>
      </c>
      <c r="C61" s="9">
        <v>0</v>
      </c>
      <c r="D61" s="9"/>
      <c r="E61" s="9"/>
      <c r="F61" s="10" t="s">
        <v>20</v>
      </c>
      <c r="G61" s="10">
        <v>2016</v>
      </c>
      <c r="H61" s="10" t="s">
        <v>20</v>
      </c>
      <c r="I61" s="10">
        <v>2016</v>
      </c>
      <c r="J61" s="10" t="s">
        <v>20</v>
      </c>
      <c r="K61" s="10">
        <v>2016</v>
      </c>
      <c r="L61" s="10" t="s">
        <v>21</v>
      </c>
      <c r="M61" s="10" t="s">
        <v>21</v>
      </c>
      <c r="N61" s="10" t="s">
        <v>20</v>
      </c>
      <c r="O61" s="10">
        <v>2023</v>
      </c>
      <c r="P61" s="10" t="s">
        <v>22</v>
      </c>
      <c r="Q61" s="10" t="s">
        <v>21</v>
      </c>
    </row>
    <row r="62" spans="1:17" ht="29">
      <c r="A62" s="8" t="s">
        <v>85</v>
      </c>
      <c r="B62" s="9">
        <v>328</v>
      </c>
      <c r="C62" s="9">
        <v>328</v>
      </c>
      <c r="D62" s="9"/>
      <c r="E62" s="9"/>
      <c r="F62" s="10" t="s">
        <v>20</v>
      </c>
      <c r="G62" s="10">
        <v>2016</v>
      </c>
      <c r="H62" s="10" t="s">
        <v>20</v>
      </c>
      <c r="I62" s="10">
        <v>2016</v>
      </c>
      <c r="J62" s="10" t="s">
        <v>21</v>
      </c>
      <c r="K62" s="10" t="s">
        <v>21</v>
      </c>
      <c r="L62" s="10" t="s">
        <v>22</v>
      </c>
      <c r="M62" s="10" t="s">
        <v>23</v>
      </c>
      <c r="N62" s="10" t="s">
        <v>20</v>
      </c>
      <c r="O62" s="10">
        <v>2023</v>
      </c>
      <c r="P62" s="10" t="s">
        <v>22</v>
      </c>
      <c r="Q62" s="10" t="s">
        <v>23</v>
      </c>
    </row>
    <row r="63" spans="1:17" ht="29">
      <c r="A63" s="8" t="s">
        <v>86</v>
      </c>
      <c r="B63" s="9">
        <v>7467</v>
      </c>
      <c r="C63" s="9">
        <v>7467</v>
      </c>
      <c r="D63" s="9"/>
      <c r="E63" s="9"/>
      <c r="F63" s="10" t="s">
        <v>20</v>
      </c>
      <c r="G63" s="10" t="s">
        <v>21</v>
      </c>
      <c r="H63" s="10" t="s">
        <v>20</v>
      </c>
      <c r="I63" s="10" t="s">
        <v>21</v>
      </c>
      <c r="J63" s="10" t="s">
        <v>21</v>
      </c>
      <c r="K63" s="10" t="s">
        <v>21</v>
      </c>
      <c r="L63" s="10" t="s">
        <v>21</v>
      </c>
      <c r="M63" s="10" t="s">
        <v>21</v>
      </c>
      <c r="N63" s="10" t="s">
        <v>22</v>
      </c>
      <c r="O63" s="10" t="s">
        <v>23</v>
      </c>
      <c r="P63" s="10" t="s">
        <v>22</v>
      </c>
      <c r="Q63" s="10" t="s">
        <v>23</v>
      </c>
    </row>
    <row r="64" spans="1:17" ht="29">
      <c r="A64" s="8" t="s">
        <v>87</v>
      </c>
      <c r="B64" s="9">
        <v>6745</v>
      </c>
      <c r="C64" s="9">
        <v>6745</v>
      </c>
      <c r="D64" s="9"/>
      <c r="E64" s="9"/>
      <c r="F64" s="10" t="s">
        <v>20</v>
      </c>
      <c r="G64" s="10" t="s">
        <v>21</v>
      </c>
      <c r="H64" s="10" t="s">
        <v>21</v>
      </c>
      <c r="I64" s="10" t="s">
        <v>21</v>
      </c>
      <c r="J64" s="10" t="s">
        <v>21</v>
      </c>
      <c r="K64" s="10" t="s">
        <v>21</v>
      </c>
      <c r="L64" s="10" t="s">
        <v>22</v>
      </c>
      <c r="M64" s="10" t="s">
        <v>23</v>
      </c>
      <c r="N64" s="10" t="s">
        <v>22</v>
      </c>
      <c r="O64" s="10" t="s">
        <v>23</v>
      </c>
      <c r="P64" s="10" t="s">
        <v>22</v>
      </c>
      <c r="Q64" s="10" t="s">
        <v>23</v>
      </c>
    </row>
    <row r="65" spans="1:17" ht="29">
      <c r="A65" s="8" t="s">
        <v>88</v>
      </c>
      <c r="B65" s="9">
        <v>268</v>
      </c>
      <c r="C65" s="9">
        <v>268</v>
      </c>
      <c r="D65" s="9"/>
      <c r="E65" s="9"/>
      <c r="F65" s="10" t="s">
        <v>21</v>
      </c>
      <c r="G65" s="10" t="s">
        <v>21</v>
      </c>
      <c r="H65" s="10" t="s">
        <v>21</v>
      </c>
      <c r="I65" s="10" t="s">
        <v>21</v>
      </c>
      <c r="J65" s="10" t="s">
        <v>21</v>
      </c>
      <c r="K65" s="10" t="s">
        <v>21</v>
      </c>
      <c r="L65" s="10" t="s">
        <v>21</v>
      </c>
      <c r="M65" s="10" t="s">
        <v>21</v>
      </c>
      <c r="N65" s="10" t="s">
        <v>21</v>
      </c>
      <c r="O65" s="10" t="s">
        <v>21</v>
      </c>
      <c r="P65" s="10" t="s">
        <v>21</v>
      </c>
      <c r="Q65" s="10" t="s">
        <v>21</v>
      </c>
    </row>
    <row r="66" spans="1:17" ht="29">
      <c r="A66" s="8" t="s">
        <v>89</v>
      </c>
      <c r="B66" s="9">
        <v>8418</v>
      </c>
      <c r="C66" s="9">
        <v>8418</v>
      </c>
      <c r="D66" s="9"/>
      <c r="E66" s="9"/>
      <c r="F66" s="10" t="s">
        <v>20</v>
      </c>
      <c r="G66" s="10">
        <v>2016</v>
      </c>
      <c r="H66" s="10" t="s">
        <v>20</v>
      </c>
      <c r="I66" s="10">
        <v>2016</v>
      </c>
      <c r="J66" s="10" t="s">
        <v>21</v>
      </c>
      <c r="K66" s="10" t="s">
        <v>21</v>
      </c>
      <c r="L66" s="10" t="s">
        <v>22</v>
      </c>
      <c r="M66" s="10" t="s">
        <v>23</v>
      </c>
      <c r="N66" s="10" t="s">
        <v>20</v>
      </c>
      <c r="O66" s="10">
        <v>2023</v>
      </c>
      <c r="P66" s="10" t="s">
        <v>22</v>
      </c>
      <c r="Q66" s="10" t="s">
        <v>23</v>
      </c>
    </row>
    <row r="67" spans="1:17" ht="29">
      <c r="A67" s="8" t="s">
        <v>90</v>
      </c>
      <c r="B67" s="9">
        <v>0</v>
      </c>
      <c r="C67" s="9">
        <v>0</v>
      </c>
      <c r="D67" s="9"/>
      <c r="E67" s="9"/>
      <c r="F67" s="10" t="s">
        <v>20</v>
      </c>
      <c r="G67" s="10">
        <v>2017</v>
      </c>
      <c r="H67" s="10" t="s">
        <v>20</v>
      </c>
      <c r="I67" s="10" t="s">
        <v>21</v>
      </c>
      <c r="J67" s="10" t="s">
        <v>21</v>
      </c>
      <c r="K67" s="10" t="s">
        <v>21</v>
      </c>
      <c r="L67" s="10" t="s">
        <v>22</v>
      </c>
      <c r="M67" s="10" t="s">
        <v>23</v>
      </c>
      <c r="N67" s="10" t="s">
        <v>22</v>
      </c>
      <c r="O67" s="10" t="s">
        <v>23</v>
      </c>
      <c r="P67" s="10" t="s">
        <v>22</v>
      </c>
      <c r="Q67" s="10" t="s">
        <v>23</v>
      </c>
    </row>
    <row r="68" spans="1:17" ht="29">
      <c r="A68" s="8" t="s">
        <v>91</v>
      </c>
      <c r="B68" s="9">
        <v>11675</v>
      </c>
      <c r="C68" s="9">
        <v>11675</v>
      </c>
      <c r="D68" s="9"/>
      <c r="E68" s="9"/>
      <c r="F68" s="10" t="s">
        <v>20</v>
      </c>
      <c r="G68" s="10">
        <v>2016</v>
      </c>
      <c r="H68" s="10" t="s">
        <v>20</v>
      </c>
      <c r="I68" s="10">
        <v>2016</v>
      </c>
      <c r="J68" s="10" t="s">
        <v>21</v>
      </c>
      <c r="K68" s="10" t="s">
        <v>21</v>
      </c>
      <c r="L68" s="10" t="s">
        <v>22</v>
      </c>
      <c r="M68" s="10" t="s">
        <v>23</v>
      </c>
      <c r="N68" s="10" t="s">
        <v>20</v>
      </c>
      <c r="O68" s="10">
        <v>2023</v>
      </c>
      <c r="P68" s="10" t="s">
        <v>22</v>
      </c>
      <c r="Q68" s="10" t="s">
        <v>23</v>
      </c>
    </row>
    <row r="69" spans="1:17" ht="29">
      <c r="A69" s="8" t="s">
        <v>92</v>
      </c>
      <c r="B69" s="9">
        <v>515</v>
      </c>
      <c r="C69" s="9">
        <v>515</v>
      </c>
      <c r="D69" s="9"/>
      <c r="E69" s="9"/>
      <c r="F69" s="10" t="s">
        <v>21</v>
      </c>
      <c r="G69" s="10" t="s">
        <v>21</v>
      </c>
      <c r="H69" s="10" t="s">
        <v>21</v>
      </c>
      <c r="I69" s="10" t="s">
        <v>21</v>
      </c>
      <c r="J69" s="10" t="s">
        <v>21</v>
      </c>
      <c r="K69" s="10" t="s">
        <v>21</v>
      </c>
      <c r="L69" s="10" t="s">
        <v>21</v>
      </c>
      <c r="M69" s="10" t="s">
        <v>21</v>
      </c>
      <c r="N69" s="10" t="s">
        <v>22</v>
      </c>
      <c r="O69" s="10" t="s">
        <v>23</v>
      </c>
      <c r="P69" s="10" t="s">
        <v>22</v>
      </c>
      <c r="Q69" s="10" t="s">
        <v>23</v>
      </c>
    </row>
    <row r="70" spans="1:17" ht="29">
      <c r="A70" s="8" t="s">
        <v>93</v>
      </c>
      <c r="B70" s="9">
        <v>120</v>
      </c>
      <c r="C70" s="9">
        <v>120</v>
      </c>
      <c r="D70" s="9"/>
      <c r="E70" s="9"/>
      <c r="F70" s="10" t="s">
        <v>20</v>
      </c>
      <c r="G70" s="10">
        <v>2024</v>
      </c>
      <c r="H70" s="10" t="s">
        <v>22</v>
      </c>
      <c r="I70" s="10" t="s">
        <v>23</v>
      </c>
      <c r="J70" s="10" t="s">
        <v>21</v>
      </c>
      <c r="K70" s="10" t="s">
        <v>21</v>
      </c>
      <c r="L70" s="10" t="s">
        <v>21</v>
      </c>
      <c r="M70" s="10" t="s">
        <v>21</v>
      </c>
      <c r="N70" s="10" t="s">
        <v>22</v>
      </c>
      <c r="O70" s="10" t="s">
        <v>23</v>
      </c>
      <c r="P70" s="10" t="s">
        <v>22</v>
      </c>
      <c r="Q70" s="10" t="s">
        <v>23</v>
      </c>
    </row>
    <row r="71" spans="1:17" ht="29">
      <c r="A71" s="8" t="s">
        <v>94</v>
      </c>
      <c r="B71" s="9">
        <v>7822</v>
      </c>
      <c r="C71" s="9">
        <v>7822</v>
      </c>
      <c r="D71" s="9"/>
      <c r="E71" s="9"/>
      <c r="F71" s="10" t="s">
        <v>21</v>
      </c>
      <c r="G71" s="10" t="s">
        <v>21</v>
      </c>
      <c r="H71" s="10" t="s">
        <v>21</v>
      </c>
      <c r="I71" s="10" t="s">
        <v>21</v>
      </c>
      <c r="J71" s="10" t="s">
        <v>21</v>
      </c>
      <c r="K71" s="10" t="s">
        <v>21</v>
      </c>
      <c r="L71" s="10" t="s">
        <v>21</v>
      </c>
      <c r="M71" s="10" t="s">
        <v>21</v>
      </c>
      <c r="N71" s="10" t="s">
        <v>21</v>
      </c>
      <c r="O71" s="10" t="s">
        <v>21</v>
      </c>
      <c r="P71" s="10" t="s">
        <v>21</v>
      </c>
      <c r="Q71" s="10" t="s">
        <v>21</v>
      </c>
    </row>
    <row r="72" spans="1:17" ht="29">
      <c r="A72" s="8" t="s">
        <v>95</v>
      </c>
      <c r="B72" s="9">
        <v>544524</v>
      </c>
      <c r="C72" s="9">
        <v>544524</v>
      </c>
      <c r="D72" s="9"/>
      <c r="E72" s="9"/>
      <c r="F72" s="10" t="s">
        <v>20</v>
      </c>
      <c r="G72" s="10">
        <v>2015</v>
      </c>
      <c r="H72" s="10" t="s">
        <v>20</v>
      </c>
      <c r="I72" s="10">
        <v>2015</v>
      </c>
      <c r="J72" s="10" t="s">
        <v>21</v>
      </c>
      <c r="K72" s="10" t="s">
        <v>21</v>
      </c>
      <c r="L72" s="10" t="s">
        <v>20</v>
      </c>
      <c r="M72" s="10" t="s">
        <v>21</v>
      </c>
      <c r="N72" s="10" t="s">
        <v>20</v>
      </c>
      <c r="O72" s="10">
        <v>2024</v>
      </c>
      <c r="P72" s="10" t="s">
        <v>20</v>
      </c>
      <c r="Q72" s="10">
        <v>2021</v>
      </c>
    </row>
    <row r="73" spans="1:17" ht="43.5">
      <c r="A73" s="8" t="s">
        <v>96</v>
      </c>
      <c r="B73" s="9">
        <v>0</v>
      </c>
      <c r="C73" s="9">
        <v>0</v>
      </c>
      <c r="D73" s="9"/>
      <c r="E73" s="9"/>
      <c r="F73" s="10" t="s">
        <v>21</v>
      </c>
      <c r="G73" s="10" t="s">
        <v>97</v>
      </c>
      <c r="H73" s="10" t="s">
        <v>21</v>
      </c>
      <c r="I73" s="10" t="s">
        <v>97</v>
      </c>
      <c r="J73" s="10" t="s">
        <v>21</v>
      </c>
      <c r="K73" s="10" t="s">
        <v>97</v>
      </c>
      <c r="L73" s="10" t="s">
        <v>20</v>
      </c>
      <c r="M73" s="10">
        <v>2024</v>
      </c>
      <c r="N73" s="10" t="s">
        <v>21</v>
      </c>
      <c r="O73" s="10" t="s">
        <v>97</v>
      </c>
      <c r="P73" s="10" t="s">
        <v>21</v>
      </c>
      <c r="Q73" s="10" t="s">
        <v>97</v>
      </c>
    </row>
    <row r="74" spans="1:17" ht="29">
      <c r="A74" s="8" t="s">
        <v>98</v>
      </c>
      <c r="B74" s="9">
        <v>1010</v>
      </c>
      <c r="C74" s="9">
        <v>1010</v>
      </c>
      <c r="D74" s="9"/>
      <c r="E74" s="9"/>
      <c r="F74" s="10" t="s">
        <v>20</v>
      </c>
      <c r="G74" s="10" t="s">
        <v>21</v>
      </c>
      <c r="H74" s="10" t="s">
        <v>20</v>
      </c>
      <c r="I74" s="10" t="s">
        <v>21</v>
      </c>
      <c r="J74" s="10" t="s">
        <v>21</v>
      </c>
      <c r="K74" s="10" t="s">
        <v>21</v>
      </c>
      <c r="L74" s="10" t="s">
        <v>22</v>
      </c>
      <c r="M74" s="10" t="s">
        <v>23</v>
      </c>
      <c r="N74" s="10" t="s">
        <v>22</v>
      </c>
      <c r="O74" s="10" t="s">
        <v>23</v>
      </c>
      <c r="P74" s="10" t="s">
        <v>22</v>
      </c>
      <c r="Q74" s="10" t="s">
        <v>23</v>
      </c>
    </row>
    <row r="75" spans="1:17" ht="29">
      <c r="A75" s="8" t="s">
        <v>99</v>
      </c>
      <c r="B75" s="9">
        <v>1740</v>
      </c>
      <c r="C75" s="9">
        <v>1740</v>
      </c>
      <c r="D75" s="9"/>
      <c r="E75" s="9"/>
      <c r="F75" s="10" t="s">
        <v>20</v>
      </c>
      <c r="G75" s="10" t="s">
        <v>21</v>
      </c>
      <c r="H75" s="10" t="s">
        <v>22</v>
      </c>
      <c r="I75" s="10" t="s">
        <v>23</v>
      </c>
      <c r="J75" s="10" t="s">
        <v>21</v>
      </c>
      <c r="K75" s="10" t="s">
        <v>21</v>
      </c>
      <c r="L75" s="10" t="s">
        <v>22</v>
      </c>
      <c r="M75" s="10" t="s">
        <v>23</v>
      </c>
      <c r="N75" s="10" t="s">
        <v>22</v>
      </c>
      <c r="O75" s="10" t="s">
        <v>23</v>
      </c>
      <c r="P75" s="10" t="s">
        <v>22</v>
      </c>
      <c r="Q75" s="10" t="s">
        <v>23</v>
      </c>
    </row>
    <row r="76" spans="1:17" ht="29">
      <c r="A76" s="8" t="s">
        <v>100</v>
      </c>
      <c r="B76" s="9">
        <v>0</v>
      </c>
      <c r="C76" s="9">
        <v>0</v>
      </c>
      <c r="D76" s="9"/>
      <c r="E76" s="9"/>
      <c r="F76" s="10" t="s">
        <v>20</v>
      </c>
      <c r="G76" s="10">
        <v>2016</v>
      </c>
      <c r="H76" s="10" t="s">
        <v>21</v>
      </c>
      <c r="I76" s="10" t="s">
        <v>21</v>
      </c>
      <c r="J76" s="10" t="s">
        <v>21</v>
      </c>
      <c r="K76" s="10" t="s">
        <v>21</v>
      </c>
      <c r="L76" s="10" t="s">
        <v>21</v>
      </c>
      <c r="M76" s="10" t="s">
        <v>21</v>
      </c>
      <c r="N76" s="10" t="s">
        <v>20</v>
      </c>
      <c r="O76" s="10">
        <v>2023</v>
      </c>
      <c r="P76" s="10" t="s">
        <v>22</v>
      </c>
      <c r="Q76" s="10" t="s">
        <v>21</v>
      </c>
    </row>
    <row r="77" spans="1:17" ht="29">
      <c r="A77" s="8" t="s">
        <v>101</v>
      </c>
      <c r="B77" s="9">
        <v>517</v>
      </c>
      <c r="C77" s="9">
        <v>517</v>
      </c>
      <c r="D77" s="9"/>
      <c r="E77" s="9"/>
      <c r="F77" s="10" t="s">
        <v>21</v>
      </c>
      <c r="G77" s="10" t="s">
        <v>21</v>
      </c>
      <c r="H77" s="10" t="s">
        <v>21</v>
      </c>
      <c r="I77" s="10" t="s">
        <v>21</v>
      </c>
      <c r="J77" s="10" t="s">
        <v>21</v>
      </c>
      <c r="K77" s="10" t="s">
        <v>21</v>
      </c>
      <c r="L77" s="10" t="s">
        <v>21</v>
      </c>
      <c r="M77" s="10" t="s">
        <v>21</v>
      </c>
      <c r="N77" s="10" t="s">
        <v>21</v>
      </c>
      <c r="O77" s="10" t="s">
        <v>21</v>
      </c>
      <c r="P77" s="10" t="s">
        <v>21</v>
      </c>
      <c r="Q77" s="10" t="s">
        <v>21</v>
      </c>
    </row>
    <row r="78" spans="1:17" ht="29">
      <c r="A78" s="8" t="s">
        <v>102</v>
      </c>
      <c r="B78" s="9">
        <v>143335</v>
      </c>
      <c r="C78" s="9">
        <v>143335</v>
      </c>
      <c r="D78" s="9"/>
      <c r="E78" s="9"/>
      <c r="F78" s="10" t="s">
        <v>20</v>
      </c>
      <c r="G78" s="10">
        <v>2016</v>
      </c>
      <c r="H78" s="10" t="s">
        <v>20</v>
      </c>
      <c r="I78" s="10" t="s">
        <v>21</v>
      </c>
      <c r="J78" s="10" t="s">
        <v>21</v>
      </c>
      <c r="K78" s="10" t="s">
        <v>21</v>
      </c>
      <c r="L78" s="10" t="s">
        <v>21</v>
      </c>
      <c r="M78" s="10" t="s">
        <v>21</v>
      </c>
      <c r="N78" s="10" t="s">
        <v>20</v>
      </c>
      <c r="O78" s="10" t="s">
        <v>69</v>
      </c>
      <c r="P78" s="10" t="s">
        <v>20</v>
      </c>
      <c r="Q78" s="10">
        <v>2022</v>
      </c>
    </row>
    <row r="79" spans="1:17" ht="29">
      <c r="A79" s="8" t="s">
        <v>103</v>
      </c>
      <c r="B79" s="9">
        <v>17709</v>
      </c>
      <c r="C79" s="9">
        <v>17709</v>
      </c>
      <c r="D79" s="9"/>
      <c r="E79" s="9"/>
      <c r="F79" s="10" t="s">
        <v>21</v>
      </c>
      <c r="G79" s="10" t="s">
        <v>21</v>
      </c>
      <c r="H79" s="10" t="s">
        <v>21</v>
      </c>
      <c r="I79" s="10" t="s">
        <v>21</v>
      </c>
      <c r="J79" s="10" t="s">
        <v>21</v>
      </c>
      <c r="K79" s="10" t="s">
        <v>21</v>
      </c>
      <c r="L79" s="10" t="s">
        <v>22</v>
      </c>
      <c r="M79" s="10" t="s">
        <v>23</v>
      </c>
      <c r="N79" s="10" t="s">
        <v>21</v>
      </c>
      <c r="O79" s="10" t="s">
        <v>21</v>
      </c>
      <c r="P79" s="10" t="s">
        <v>21</v>
      </c>
      <c r="Q79" s="10" t="s">
        <v>21</v>
      </c>
    </row>
    <row r="80" spans="1:17" ht="29">
      <c r="A80" s="8" t="s">
        <v>104</v>
      </c>
      <c r="B80" s="9">
        <v>0</v>
      </c>
      <c r="C80" s="9">
        <v>0</v>
      </c>
      <c r="D80" s="9"/>
      <c r="E80" s="9"/>
      <c r="F80" s="10" t="s">
        <v>21</v>
      </c>
      <c r="G80" s="10" t="s">
        <v>21</v>
      </c>
      <c r="H80" s="10" t="s">
        <v>20</v>
      </c>
      <c r="I80" s="10">
        <v>2016</v>
      </c>
      <c r="J80" s="10" t="s">
        <v>21</v>
      </c>
      <c r="K80" s="10" t="s">
        <v>21</v>
      </c>
      <c r="L80" s="10" t="s">
        <v>21</v>
      </c>
      <c r="M80" s="10" t="s">
        <v>21</v>
      </c>
      <c r="N80" s="10" t="s">
        <v>20</v>
      </c>
      <c r="O80" s="10">
        <v>2023</v>
      </c>
      <c r="P80" s="10" t="s">
        <v>22</v>
      </c>
      <c r="Q80" s="10" t="s">
        <v>21</v>
      </c>
    </row>
    <row r="81" spans="1:17" ht="29">
      <c r="A81" s="8" t="s">
        <v>105</v>
      </c>
      <c r="B81" s="9">
        <v>20</v>
      </c>
      <c r="C81" s="9">
        <v>20</v>
      </c>
      <c r="D81" s="9"/>
      <c r="E81" s="9"/>
      <c r="F81" s="10" t="s">
        <v>20</v>
      </c>
      <c r="G81" s="10">
        <v>2016</v>
      </c>
      <c r="H81" s="10" t="s">
        <v>21</v>
      </c>
      <c r="I81" s="10" t="s">
        <v>21</v>
      </c>
      <c r="J81" s="10" t="s">
        <v>21</v>
      </c>
      <c r="K81" s="10" t="s">
        <v>21</v>
      </c>
      <c r="L81" s="10" t="s">
        <v>21</v>
      </c>
      <c r="M81" s="10" t="s">
        <v>21</v>
      </c>
      <c r="N81" s="10" t="s">
        <v>20</v>
      </c>
      <c r="O81" s="10">
        <v>2023</v>
      </c>
      <c r="P81" s="10" t="s">
        <v>22</v>
      </c>
      <c r="Q81" s="10" t="s">
        <v>21</v>
      </c>
    </row>
    <row r="82" spans="1:17" ht="29">
      <c r="A82" s="8" t="s">
        <v>106</v>
      </c>
      <c r="B82" s="9">
        <v>560</v>
      </c>
      <c r="C82" s="9">
        <v>560</v>
      </c>
      <c r="D82" s="9"/>
      <c r="E82" s="9"/>
      <c r="F82" s="10" t="s">
        <v>20</v>
      </c>
      <c r="G82" s="10">
        <v>2016</v>
      </c>
      <c r="H82" s="10" t="s">
        <v>20</v>
      </c>
      <c r="I82" s="10">
        <v>2016</v>
      </c>
      <c r="J82" s="10" t="s">
        <v>21</v>
      </c>
      <c r="K82" s="10" t="s">
        <v>21</v>
      </c>
      <c r="L82" s="10" t="s">
        <v>22</v>
      </c>
      <c r="M82" s="10" t="s">
        <v>23</v>
      </c>
      <c r="N82" s="10" t="s">
        <v>20</v>
      </c>
      <c r="O82" s="10">
        <v>2023</v>
      </c>
      <c r="P82" s="10" t="s">
        <v>22</v>
      </c>
      <c r="Q82" s="10" t="s">
        <v>23</v>
      </c>
    </row>
    <row r="83" spans="1:17" ht="29">
      <c r="A83" s="8" t="s">
        <v>107</v>
      </c>
      <c r="B83" s="9">
        <v>678</v>
      </c>
      <c r="C83" s="9">
        <v>678</v>
      </c>
      <c r="D83" s="9"/>
      <c r="E83" s="9"/>
      <c r="F83" s="10" t="s">
        <v>21</v>
      </c>
      <c r="G83" s="10" t="s">
        <v>21</v>
      </c>
      <c r="H83" s="10" t="s">
        <v>21</v>
      </c>
      <c r="I83" s="10" t="s">
        <v>21</v>
      </c>
      <c r="J83" s="10" t="s">
        <v>21</v>
      </c>
      <c r="K83" s="10" t="s">
        <v>21</v>
      </c>
      <c r="L83" s="10" t="s">
        <v>21</v>
      </c>
      <c r="M83" s="10" t="s">
        <v>21</v>
      </c>
      <c r="N83" s="10" t="s">
        <v>21</v>
      </c>
      <c r="O83" s="10" t="s">
        <v>21</v>
      </c>
      <c r="P83" s="10" t="s">
        <v>21</v>
      </c>
      <c r="Q83" s="10" t="s">
        <v>21</v>
      </c>
    </row>
    <row r="84" spans="1:17" ht="43.5">
      <c r="A84" s="8" t="s">
        <v>108</v>
      </c>
      <c r="B84" s="9">
        <v>183628</v>
      </c>
      <c r="C84" s="9">
        <v>182980</v>
      </c>
      <c r="D84" s="9">
        <v>648</v>
      </c>
      <c r="E84" s="9"/>
      <c r="F84" s="10" t="s">
        <v>22</v>
      </c>
      <c r="G84" s="10" t="s">
        <v>109</v>
      </c>
      <c r="H84" s="10" t="s">
        <v>20</v>
      </c>
      <c r="I84" s="10" t="s">
        <v>21</v>
      </c>
      <c r="J84" s="10" t="s">
        <v>21</v>
      </c>
      <c r="K84" s="10" t="s">
        <v>21</v>
      </c>
      <c r="L84" s="10" t="s">
        <v>22</v>
      </c>
      <c r="M84" s="10" t="s">
        <v>23</v>
      </c>
      <c r="N84" s="10" t="s">
        <v>20</v>
      </c>
      <c r="O84" s="10">
        <v>2023</v>
      </c>
      <c r="P84" s="10" t="s">
        <v>20</v>
      </c>
      <c r="Q84" s="10">
        <v>2023</v>
      </c>
    </row>
    <row r="85" spans="1:17" ht="29">
      <c r="A85" s="8" t="s">
        <v>110</v>
      </c>
      <c r="B85" s="9">
        <v>3634</v>
      </c>
      <c r="C85" s="9">
        <v>3634</v>
      </c>
      <c r="D85" s="9"/>
      <c r="E85" s="9"/>
      <c r="F85" s="10" t="s">
        <v>20</v>
      </c>
      <c r="G85" s="10" t="s">
        <v>21</v>
      </c>
      <c r="H85" s="10" t="s">
        <v>20</v>
      </c>
      <c r="I85" s="10" t="s">
        <v>21</v>
      </c>
      <c r="J85" s="10" t="s">
        <v>21</v>
      </c>
      <c r="K85" s="10" t="s">
        <v>21</v>
      </c>
      <c r="L85" s="10" t="s">
        <v>21</v>
      </c>
      <c r="M85" s="10" t="s">
        <v>21</v>
      </c>
      <c r="N85" s="10" t="s">
        <v>20</v>
      </c>
      <c r="O85" s="10">
        <v>2023</v>
      </c>
      <c r="P85" s="10" t="s">
        <v>22</v>
      </c>
      <c r="Q85" s="10" t="s">
        <v>23</v>
      </c>
    </row>
    <row r="86" spans="1:17" ht="29">
      <c r="A86" s="8" t="s">
        <v>111</v>
      </c>
      <c r="B86" s="9">
        <v>1</v>
      </c>
      <c r="C86" s="9">
        <v>1</v>
      </c>
      <c r="D86" s="9"/>
      <c r="E86" s="9"/>
      <c r="F86" s="10" t="s">
        <v>21</v>
      </c>
      <c r="G86" s="10" t="s">
        <v>21</v>
      </c>
      <c r="H86" s="10" t="s">
        <v>21</v>
      </c>
      <c r="I86" s="10" t="s">
        <v>21</v>
      </c>
      <c r="J86" s="10" t="s">
        <v>21</v>
      </c>
      <c r="K86" s="10" t="s">
        <v>21</v>
      </c>
      <c r="L86" s="10" t="s">
        <v>21</v>
      </c>
      <c r="M86" s="10" t="s">
        <v>21</v>
      </c>
      <c r="N86" s="10" t="s">
        <v>21</v>
      </c>
      <c r="O86" s="10" t="s">
        <v>21</v>
      </c>
      <c r="P86" s="10" t="s">
        <v>21</v>
      </c>
      <c r="Q86" s="10" t="s">
        <v>21</v>
      </c>
    </row>
    <row r="87" spans="1:17" ht="29">
      <c r="A87" s="8" t="s">
        <v>112</v>
      </c>
      <c r="B87" s="9">
        <v>8092</v>
      </c>
      <c r="C87" s="9">
        <v>8092</v>
      </c>
      <c r="D87" s="9"/>
      <c r="E87" s="9"/>
      <c r="F87" s="10" t="s">
        <v>20</v>
      </c>
      <c r="G87" s="10" t="s">
        <v>21</v>
      </c>
      <c r="H87" s="10" t="s">
        <v>22</v>
      </c>
      <c r="I87" s="10" t="s">
        <v>23</v>
      </c>
      <c r="J87" s="10" t="s">
        <v>21</v>
      </c>
      <c r="K87" s="10" t="s">
        <v>21</v>
      </c>
      <c r="L87" s="10" t="s">
        <v>21</v>
      </c>
      <c r="M87" s="10" t="s">
        <v>21</v>
      </c>
      <c r="N87" s="10" t="s">
        <v>22</v>
      </c>
      <c r="O87" s="10" t="s">
        <v>23</v>
      </c>
      <c r="P87" s="10" t="s">
        <v>22</v>
      </c>
      <c r="Q87" s="10" t="s">
        <v>23</v>
      </c>
    </row>
    <row r="88" spans="1:17" ht="29">
      <c r="A88" s="8" t="s">
        <v>113</v>
      </c>
      <c r="B88" s="9">
        <v>579</v>
      </c>
      <c r="C88" s="9">
        <v>579</v>
      </c>
      <c r="D88" s="9"/>
      <c r="E88" s="9"/>
      <c r="F88" s="10" t="s">
        <v>20</v>
      </c>
      <c r="G88" s="10">
        <v>2016</v>
      </c>
      <c r="H88" s="10" t="s">
        <v>21</v>
      </c>
      <c r="I88" s="10" t="s">
        <v>21</v>
      </c>
      <c r="J88" s="10" t="s">
        <v>21</v>
      </c>
      <c r="K88" s="10" t="s">
        <v>21</v>
      </c>
      <c r="L88" s="10" t="s">
        <v>21</v>
      </c>
      <c r="M88" s="10" t="s">
        <v>21</v>
      </c>
      <c r="N88" s="10" t="s">
        <v>20</v>
      </c>
      <c r="O88" s="10">
        <v>2023</v>
      </c>
      <c r="P88" s="10" t="s">
        <v>22</v>
      </c>
      <c r="Q88" s="10" t="s">
        <v>21</v>
      </c>
    </row>
    <row r="89" spans="1:17" ht="29">
      <c r="A89" s="8" t="s">
        <v>114</v>
      </c>
      <c r="B89" s="9">
        <v>102</v>
      </c>
      <c r="C89" s="9">
        <v>102</v>
      </c>
      <c r="D89" s="9"/>
      <c r="E89" s="9"/>
      <c r="F89" s="10" t="s">
        <v>21</v>
      </c>
      <c r="G89" s="10" t="s">
        <v>21</v>
      </c>
      <c r="H89" s="10" t="s">
        <v>21</v>
      </c>
      <c r="I89" s="10" t="s">
        <v>21</v>
      </c>
      <c r="J89" s="10" t="s">
        <v>21</v>
      </c>
      <c r="K89" s="10" t="s">
        <v>21</v>
      </c>
      <c r="L89" s="10" t="s">
        <v>21</v>
      </c>
      <c r="M89" s="10" t="s">
        <v>21</v>
      </c>
      <c r="N89" s="10" t="s">
        <v>21</v>
      </c>
      <c r="O89" s="10" t="s">
        <v>21</v>
      </c>
      <c r="P89" s="10" t="s">
        <v>21</v>
      </c>
      <c r="Q89" s="10" t="s">
        <v>21</v>
      </c>
    </row>
    <row r="90" spans="1:17" ht="29">
      <c r="A90" s="8" t="s">
        <v>115</v>
      </c>
      <c r="B90" s="9">
        <v>14380</v>
      </c>
      <c r="C90" s="9">
        <v>14380</v>
      </c>
      <c r="D90" s="9"/>
      <c r="E90" s="9"/>
      <c r="F90" s="10" t="s">
        <v>20</v>
      </c>
      <c r="G90" s="10" t="s">
        <v>21</v>
      </c>
      <c r="H90" s="10" t="s">
        <v>20</v>
      </c>
      <c r="I90" s="10" t="s">
        <v>23</v>
      </c>
      <c r="J90" s="10" t="s">
        <v>21</v>
      </c>
      <c r="K90" s="10" t="s">
        <v>21</v>
      </c>
      <c r="L90" s="10" t="s">
        <v>20</v>
      </c>
      <c r="M90" s="10">
        <v>2024</v>
      </c>
      <c r="N90" s="10" t="s">
        <v>39</v>
      </c>
      <c r="O90" s="10" t="s">
        <v>23</v>
      </c>
      <c r="P90" s="10" t="s">
        <v>22</v>
      </c>
      <c r="Q90" s="10" t="s">
        <v>23</v>
      </c>
    </row>
    <row r="91" spans="1:17" ht="29">
      <c r="A91" s="8" t="s">
        <v>116</v>
      </c>
      <c r="B91" s="9">
        <v>561</v>
      </c>
      <c r="C91" s="9">
        <v>561</v>
      </c>
      <c r="D91" s="9"/>
      <c r="E91" s="9"/>
      <c r="F91" s="10" t="s">
        <v>21</v>
      </c>
      <c r="G91" s="10" t="s">
        <v>21</v>
      </c>
      <c r="H91" s="10" t="s">
        <v>21</v>
      </c>
      <c r="I91" s="10" t="s">
        <v>21</v>
      </c>
      <c r="J91" s="10" t="s">
        <v>21</v>
      </c>
      <c r="K91" s="10" t="s">
        <v>21</v>
      </c>
      <c r="L91" s="10" t="s">
        <v>21</v>
      </c>
      <c r="M91" s="10" t="s">
        <v>21</v>
      </c>
      <c r="N91" s="10" t="s">
        <v>21</v>
      </c>
      <c r="O91" s="10" t="s">
        <v>21</v>
      </c>
      <c r="P91" s="10" t="s">
        <v>21</v>
      </c>
      <c r="Q91" s="10" t="s">
        <v>21</v>
      </c>
    </row>
    <row r="92" spans="1:17" ht="29">
      <c r="A92" s="8" t="s">
        <v>117</v>
      </c>
      <c r="B92" s="9">
        <v>139</v>
      </c>
      <c r="C92" s="9">
        <v>139</v>
      </c>
      <c r="D92" s="9"/>
      <c r="E92" s="9"/>
      <c r="F92" s="10" t="s">
        <v>21</v>
      </c>
      <c r="G92" s="10" t="s">
        <v>21</v>
      </c>
      <c r="H92" s="10" t="s">
        <v>21</v>
      </c>
      <c r="I92" s="10" t="s">
        <v>21</v>
      </c>
      <c r="J92" s="10" t="s">
        <v>21</v>
      </c>
      <c r="K92" s="10" t="s">
        <v>21</v>
      </c>
      <c r="L92" s="10" t="s">
        <v>21</v>
      </c>
      <c r="M92" s="10" t="s">
        <v>21</v>
      </c>
      <c r="N92" s="10" t="s">
        <v>21</v>
      </c>
      <c r="O92" s="10" t="s">
        <v>21</v>
      </c>
      <c r="P92" s="10" t="s">
        <v>21</v>
      </c>
      <c r="Q92" s="10" t="s">
        <v>21</v>
      </c>
    </row>
    <row r="93" spans="1:17" ht="29">
      <c r="A93" s="8" t="s">
        <v>118</v>
      </c>
      <c r="B93" s="9">
        <v>51</v>
      </c>
      <c r="C93" s="9">
        <v>51</v>
      </c>
      <c r="D93" s="9"/>
      <c r="E93" s="9"/>
      <c r="F93" s="10" t="s">
        <v>21</v>
      </c>
      <c r="G93" s="10" t="s">
        <v>23</v>
      </c>
      <c r="H93" s="10" t="s">
        <v>21</v>
      </c>
      <c r="I93" s="10" t="s">
        <v>23</v>
      </c>
      <c r="J93" s="10" t="s">
        <v>21</v>
      </c>
      <c r="K93" s="10" t="s">
        <v>23</v>
      </c>
      <c r="L93" s="10" t="s">
        <v>21</v>
      </c>
      <c r="M93" s="10" t="s">
        <v>23</v>
      </c>
      <c r="N93" s="10" t="s">
        <v>21</v>
      </c>
      <c r="O93" s="10" t="s">
        <v>23</v>
      </c>
      <c r="P93" s="10" t="s">
        <v>21</v>
      </c>
      <c r="Q93" s="10" t="s">
        <v>23</v>
      </c>
    </row>
    <row r="94" spans="1:17" ht="29">
      <c r="A94" s="8" t="s">
        <v>119</v>
      </c>
      <c r="B94" s="9">
        <v>1135</v>
      </c>
      <c r="C94" s="9">
        <v>1135</v>
      </c>
      <c r="D94" s="9"/>
      <c r="E94" s="9"/>
      <c r="F94" s="10" t="s">
        <v>20</v>
      </c>
      <c r="G94" s="10" t="s">
        <v>21</v>
      </c>
      <c r="H94" s="10" t="s">
        <v>20</v>
      </c>
      <c r="I94" s="10" t="s">
        <v>21</v>
      </c>
      <c r="J94" s="10" t="s">
        <v>21</v>
      </c>
      <c r="K94" s="10" t="s">
        <v>21</v>
      </c>
      <c r="L94" s="10" t="s">
        <v>21</v>
      </c>
      <c r="M94" s="10" t="s">
        <v>21</v>
      </c>
      <c r="N94" s="10" t="s">
        <v>22</v>
      </c>
      <c r="O94" s="10" t="s">
        <v>23</v>
      </c>
      <c r="P94" s="10" t="s">
        <v>22</v>
      </c>
      <c r="Q94" s="10" t="s">
        <v>23</v>
      </c>
    </row>
    <row r="95" spans="1:17" ht="29">
      <c r="A95" s="8" t="s">
        <v>120</v>
      </c>
      <c r="B95" s="9">
        <v>446318</v>
      </c>
      <c r="C95" s="9">
        <v>446318</v>
      </c>
      <c r="D95" s="9"/>
      <c r="E95" s="9"/>
      <c r="F95" s="10" t="s">
        <v>39</v>
      </c>
      <c r="G95" s="10" t="s">
        <v>21</v>
      </c>
      <c r="H95" s="10" t="s">
        <v>39</v>
      </c>
      <c r="I95" s="10" t="s">
        <v>23</v>
      </c>
      <c r="J95" s="10" t="s">
        <v>20</v>
      </c>
      <c r="K95" s="10">
        <v>2015</v>
      </c>
      <c r="L95" s="10" t="s">
        <v>22</v>
      </c>
      <c r="M95" s="10" t="s">
        <v>23</v>
      </c>
      <c r="N95" s="10" t="s">
        <v>20</v>
      </c>
      <c r="O95" s="10">
        <v>2024</v>
      </c>
      <c r="P95" s="10" t="s">
        <v>39</v>
      </c>
      <c r="Q95" s="10" t="s">
        <v>23</v>
      </c>
    </row>
    <row r="96" spans="1:17" ht="29">
      <c r="A96" s="8" t="s">
        <v>121</v>
      </c>
      <c r="B96" s="9">
        <v>8218</v>
      </c>
      <c r="C96" s="9">
        <v>8218</v>
      </c>
      <c r="D96" s="9"/>
      <c r="E96" s="9"/>
      <c r="F96" s="10" t="s">
        <v>20</v>
      </c>
      <c r="G96" s="10" t="s">
        <v>21</v>
      </c>
      <c r="H96" s="10" t="s">
        <v>21</v>
      </c>
      <c r="I96" s="10" t="s">
        <v>21</v>
      </c>
      <c r="J96" s="10" t="s">
        <v>21</v>
      </c>
      <c r="K96" s="10" t="s">
        <v>21</v>
      </c>
      <c r="L96" s="10" t="s">
        <v>22</v>
      </c>
      <c r="M96" s="10" t="s">
        <v>23</v>
      </c>
      <c r="N96" s="10" t="s">
        <v>20</v>
      </c>
      <c r="O96" s="10">
        <v>2024</v>
      </c>
      <c r="P96" s="10" t="s">
        <v>22</v>
      </c>
      <c r="Q96" s="10" t="s">
        <v>23</v>
      </c>
    </row>
    <row r="97" spans="1:17" ht="29">
      <c r="A97" s="8" t="s">
        <v>122</v>
      </c>
      <c r="B97" s="9">
        <v>108559</v>
      </c>
      <c r="C97" s="9">
        <v>108559</v>
      </c>
      <c r="D97" s="9"/>
      <c r="E97" s="9"/>
      <c r="F97" s="10" t="s">
        <v>20</v>
      </c>
      <c r="G97" s="10" t="s">
        <v>21</v>
      </c>
      <c r="H97" s="10" t="s">
        <v>20</v>
      </c>
      <c r="I97" s="10" t="s">
        <v>21</v>
      </c>
      <c r="J97" s="10" t="s">
        <v>21</v>
      </c>
      <c r="K97" s="10" t="s">
        <v>21</v>
      </c>
      <c r="L97" s="10" t="s">
        <v>21</v>
      </c>
      <c r="M97" s="10" t="s">
        <v>21</v>
      </c>
      <c r="N97" s="10" t="s">
        <v>20</v>
      </c>
      <c r="O97" s="10">
        <v>2024</v>
      </c>
      <c r="P97" s="10" t="s">
        <v>20</v>
      </c>
      <c r="Q97" s="10">
        <v>2023</v>
      </c>
    </row>
    <row r="98" spans="1:17" ht="29">
      <c r="A98" s="8" t="s">
        <v>123</v>
      </c>
      <c r="B98" s="9">
        <v>16119</v>
      </c>
      <c r="C98" s="9">
        <v>16119</v>
      </c>
      <c r="D98" s="9"/>
      <c r="E98" s="9"/>
      <c r="F98" s="10" t="s">
        <v>20</v>
      </c>
      <c r="G98" s="10" t="s">
        <v>21</v>
      </c>
      <c r="H98" s="10" t="s">
        <v>20</v>
      </c>
      <c r="I98" s="10" t="s">
        <v>21</v>
      </c>
      <c r="J98" s="10" t="s">
        <v>21</v>
      </c>
      <c r="K98" s="10" t="s">
        <v>21</v>
      </c>
      <c r="L98" s="10" t="s">
        <v>22</v>
      </c>
      <c r="M98" s="10" t="s">
        <v>23</v>
      </c>
      <c r="N98" s="10" t="s">
        <v>22</v>
      </c>
      <c r="O98" s="10" t="s">
        <v>23</v>
      </c>
      <c r="P98" s="10" t="s">
        <v>22</v>
      </c>
      <c r="Q98" s="10" t="s">
        <v>23</v>
      </c>
    </row>
    <row r="99" spans="1:17" ht="29">
      <c r="A99" s="8" t="s">
        <v>124</v>
      </c>
      <c r="B99" s="9">
        <v>9782</v>
      </c>
      <c r="C99" s="9">
        <v>9782</v>
      </c>
      <c r="D99" s="9"/>
      <c r="E99" s="9"/>
      <c r="F99" s="10" t="s">
        <v>20</v>
      </c>
      <c r="G99" s="10">
        <v>2016</v>
      </c>
      <c r="H99" s="10" t="s">
        <v>20</v>
      </c>
      <c r="I99" s="10">
        <v>2016</v>
      </c>
      <c r="J99" s="10" t="s">
        <v>21</v>
      </c>
      <c r="K99" s="10" t="s">
        <v>21</v>
      </c>
      <c r="L99" s="10" t="s">
        <v>22</v>
      </c>
      <c r="M99" s="10" t="s">
        <v>23</v>
      </c>
      <c r="N99" s="10" t="s">
        <v>20</v>
      </c>
      <c r="O99" s="10">
        <v>2023</v>
      </c>
      <c r="P99" s="10" t="s">
        <v>22</v>
      </c>
      <c r="Q99" s="10" t="s">
        <v>23</v>
      </c>
    </row>
    <row r="100" spans="1:17" ht="43.5">
      <c r="A100" s="8" t="s">
        <v>125</v>
      </c>
      <c r="B100" s="9">
        <v>4604</v>
      </c>
      <c r="C100" s="9">
        <v>4604</v>
      </c>
      <c r="D100" s="9"/>
      <c r="E100" s="9"/>
      <c r="F100" s="10" t="s">
        <v>22</v>
      </c>
      <c r="G100" s="10" t="s">
        <v>126</v>
      </c>
      <c r="H100" s="10" t="s">
        <v>20</v>
      </c>
      <c r="I100" s="10">
        <v>2019</v>
      </c>
      <c r="J100" s="10" t="s">
        <v>21</v>
      </c>
      <c r="K100" s="10" t="s">
        <v>21</v>
      </c>
      <c r="L100" s="10" t="s">
        <v>20</v>
      </c>
      <c r="M100" s="10">
        <v>2017</v>
      </c>
      <c r="N100" s="10" t="s">
        <v>22</v>
      </c>
      <c r="O100" s="10" t="s">
        <v>23</v>
      </c>
      <c r="P100" s="10" t="s">
        <v>22</v>
      </c>
      <c r="Q100" s="10" t="s">
        <v>23</v>
      </c>
    </row>
    <row r="101" spans="1:17" ht="29">
      <c r="A101" s="8" t="s">
        <v>127</v>
      </c>
      <c r="B101" s="9">
        <v>196</v>
      </c>
      <c r="C101" s="9">
        <v>196</v>
      </c>
      <c r="D101" s="9"/>
      <c r="E101" s="9"/>
      <c r="F101" s="10" t="s">
        <v>21</v>
      </c>
      <c r="G101" s="10" t="s">
        <v>23</v>
      </c>
      <c r="H101" s="10" t="s">
        <v>21</v>
      </c>
      <c r="I101" s="10" t="s">
        <v>23</v>
      </c>
      <c r="J101" s="10" t="s">
        <v>21</v>
      </c>
      <c r="K101" s="10" t="s">
        <v>23</v>
      </c>
      <c r="L101" s="10" t="s">
        <v>21</v>
      </c>
      <c r="M101" s="10" t="s">
        <v>23</v>
      </c>
      <c r="N101" s="10" t="s">
        <v>21</v>
      </c>
      <c r="O101" s="10" t="s">
        <v>23</v>
      </c>
      <c r="P101" s="10" t="s">
        <v>21</v>
      </c>
      <c r="Q101" s="10" t="s">
        <v>23</v>
      </c>
    </row>
    <row r="102" spans="1:17" ht="29">
      <c r="A102" s="8" t="s">
        <v>128</v>
      </c>
      <c r="B102" s="9">
        <v>716654</v>
      </c>
      <c r="C102" s="9">
        <v>716654</v>
      </c>
      <c r="D102" s="9"/>
      <c r="E102" s="9"/>
      <c r="F102" s="10" t="s">
        <v>20</v>
      </c>
      <c r="G102" s="10">
        <v>2017</v>
      </c>
      <c r="H102" s="10" t="s">
        <v>20</v>
      </c>
      <c r="I102" s="10" t="s">
        <v>21</v>
      </c>
      <c r="J102" s="10" t="s">
        <v>21</v>
      </c>
      <c r="K102" s="10" t="s">
        <v>21</v>
      </c>
      <c r="L102" s="10" t="s">
        <v>22</v>
      </c>
      <c r="M102" s="10" t="s">
        <v>23</v>
      </c>
      <c r="N102" s="10" t="s">
        <v>20</v>
      </c>
      <c r="O102" s="10">
        <v>2023</v>
      </c>
      <c r="P102" s="10" t="s">
        <v>39</v>
      </c>
      <c r="Q102" s="10" t="s">
        <v>23</v>
      </c>
    </row>
    <row r="103" spans="1:17" ht="29">
      <c r="A103" s="8" t="s">
        <v>129</v>
      </c>
      <c r="B103" s="9">
        <v>153</v>
      </c>
      <c r="C103" s="9">
        <v>153</v>
      </c>
      <c r="D103" s="9"/>
      <c r="E103" s="9"/>
      <c r="F103" s="10" t="s">
        <v>21</v>
      </c>
      <c r="G103" s="10" t="s">
        <v>21</v>
      </c>
      <c r="H103" s="10" t="s">
        <v>20</v>
      </c>
      <c r="I103" s="10" t="s">
        <v>21</v>
      </c>
      <c r="J103" s="10" t="s">
        <v>21</v>
      </c>
      <c r="K103" s="10" t="s">
        <v>21</v>
      </c>
      <c r="L103" s="10" t="s">
        <v>22</v>
      </c>
      <c r="M103" s="10" t="s">
        <v>23</v>
      </c>
      <c r="N103" s="10" t="s">
        <v>22</v>
      </c>
      <c r="O103" s="10" t="s">
        <v>23</v>
      </c>
      <c r="P103" s="10" t="s">
        <v>22</v>
      </c>
      <c r="Q103" s="10" t="s">
        <v>23</v>
      </c>
    </row>
    <row r="104" spans="1:17" ht="29">
      <c r="A104" s="8" t="s">
        <v>130</v>
      </c>
      <c r="B104" s="9">
        <v>0</v>
      </c>
      <c r="C104" s="9">
        <v>0</v>
      </c>
      <c r="D104" s="9"/>
      <c r="E104" s="9"/>
      <c r="F104" s="10" t="s">
        <v>20</v>
      </c>
      <c r="G104" s="10" t="s">
        <v>21</v>
      </c>
      <c r="H104" s="10" t="s">
        <v>20</v>
      </c>
      <c r="I104" s="10">
        <v>2016</v>
      </c>
      <c r="J104" s="10" t="s">
        <v>21</v>
      </c>
      <c r="K104" s="10" t="s">
        <v>21</v>
      </c>
      <c r="L104" s="10" t="s">
        <v>22</v>
      </c>
      <c r="M104" s="10" t="s">
        <v>23</v>
      </c>
      <c r="N104" s="10" t="s">
        <v>20</v>
      </c>
      <c r="O104" s="10">
        <v>2024</v>
      </c>
      <c r="P104" s="10" t="s">
        <v>22</v>
      </c>
      <c r="Q104" s="10" t="s">
        <v>21</v>
      </c>
    </row>
    <row r="105" spans="1:17" ht="29">
      <c r="A105" s="8" t="s">
        <v>131</v>
      </c>
      <c r="B105" s="9">
        <v>2437</v>
      </c>
      <c r="C105" s="9">
        <v>2437</v>
      </c>
      <c r="D105" s="9"/>
      <c r="E105" s="9"/>
      <c r="F105" s="10" t="s">
        <v>20</v>
      </c>
      <c r="G105" s="10">
        <v>2016</v>
      </c>
      <c r="H105" s="10" t="s">
        <v>20</v>
      </c>
      <c r="I105" s="10">
        <v>2016</v>
      </c>
      <c r="J105" s="10" t="s">
        <v>21</v>
      </c>
      <c r="K105" s="10" t="s">
        <v>21</v>
      </c>
      <c r="L105" s="10" t="s">
        <v>22</v>
      </c>
      <c r="M105" s="10" t="s">
        <v>23</v>
      </c>
      <c r="N105" s="10" t="s">
        <v>20</v>
      </c>
      <c r="O105" s="10">
        <v>2023</v>
      </c>
      <c r="P105" s="10" t="s">
        <v>22</v>
      </c>
      <c r="Q105" s="10" t="s">
        <v>23</v>
      </c>
    </row>
    <row r="106" spans="1:17" ht="29">
      <c r="A106" s="8" t="s">
        <v>132</v>
      </c>
      <c r="B106" s="9">
        <v>180</v>
      </c>
      <c r="C106" s="9">
        <v>180</v>
      </c>
      <c r="D106" s="9"/>
      <c r="E106" s="9"/>
      <c r="F106" s="10" t="s">
        <v>21</v>
      </c>
      <c r="G106" s="10" t="s">
        <v>21</v>
      </c>
      <c r="H106" s="10" t="s">
        <v>21</v>
      </c>
      <c r="I106" s="10" t="s">
        <v>21</v>
      </c>
      <c r="J106" s="10" t="s">
        <v>21</v>
      </c>
      <c r="K106" s="10" t="s">
        <v>21</v>
      </c>
      <c r="L106" s="10" t="s">
        <v>21</v>
      </c>
      <c r="M106" s="10" t="s">
        <v>21</v>
      </c>
      <c r="N106" s="10" t="s">
        <v>22</v>
      </c>
      <c r="O106" s="10" t="s">
        <v>23</v>
      </c>
      <c r="P106" s="10" t="s">
        <v>22</v>
      </c>
      <c r="Q106" s="10" t="s">
        <v>23</v>
      </c>
    </row>
    <row r="107" spans="1:17" ht="29">
      <c r="A107" s="8" t="s">
        <v>133</v>
      </c>
      <c r="B107" s="9">
        <v>3542</v>
      </c>
      <c r="C107" s="9">
        <v>3542</v>
      </c>
      <c r="D107" s="9"/>
      <c r="E107" s="9"/>
      <c r="F107" s="10" t="s">
        <v>20</v>
      </c>
      <c r="G107" s="10">
        <v>2021</v>
      </c>
      <c r="H107" s="10" t="s">
        <v>21</v>
      </c>
      <c r="I107" s="10" t="s">
        <v>21</v>
      </c>
      <c r="J107" s="10" t="s">
        <v>21</v>
      </c>
      <c r="K107" s="10" t="s">
        <v>21</v>
      </c>
      <c r="L107" s="10" t="s">
        <v>22</v>
      </c>
      <c r="M107" s="10" t="s">
        <v>23</v>
      </c>
      <c r="N107" s="10" t="s">
        <v>22</v>
      </c>
      <c r="O107" s="10" t="s">
        <v>23</v>
      </c>
      <c r="P107" s="10" t="s">
        <v>22</v>
      </c>
      <c r="Q107" s="10" t="s">
        <v>23</v>
      </c>
    </row>
    <row r="108" spans="1:17" ht="29">
      <c r="A108" s="8" t="s">
        <v>134</v>
      </c>
      <c r="B108" s="9">
        <v>244</v>
      </c>
      <c r="C108" s="9">
        <v>244</v>
      </c>
      <c r="D108" s="9"/>
      <c r="E108" s="9"/>
      <c r="F108" s="10" t="s">
        <v>21</v>
      </c>
      <c r="G108" s="10" t="s">
        <v>21</v>
      </c>
      <c r="H108" s="10" t="s">
        <v>21</v>
      </c>
      <c r="I108" s="10" t="s">
        <v>21</v>
      </c>
      <c r="J108" s="10" t="s">
        <v>21</v>
      </c>
      <c r="K108" s="10" t="s">
        <v>21</v>
      </c>
      <c r="L108" s="10" t="s">
        <v>21</v>
      </c>
      <c r="M108" s="10" t="s">
        <v>21</v>
      </c>
      <c r="N108" s="10" t="s">
        <v>21</v>
      </c>
      <c r="O108" s="10" t="s">
        <v>21</v>
      </c>
      <c r="P108" s="10" t="s">
        <v>21</v>
      </c>
      <c r="Q108" s="10" t="s">
        <v>21</v>
      </c>
    </row>
    <row r="109" spans="1:17" ht="29">
      <c r="A109" s="8" t="s">
        <v>135</v>
      </c>
      <c r="B109" s="9">
        <v>852</v>
      </c>
      <c r="C109" s="9">
        <v>852</v>
      </c>
      <c r="D109" s="9"/>
      <c r="E109" s="9"/>
      <c r="F109" s="10" t="s">
        <v>21</v>
      </c>
      <c r="G109" s="10" t="s">
        <v>21</v>
      </c>
      <c r="H109" s="10" t="s">
        <v>21</v>
      </c>
      <c r="I109" s="10" t="s">
        <v>21</v>
      </c>
      <c r="J109" s="10" t="s">
        <v>21</v>
      </c>
      <c r="K109" s="10" t="s">
        <v>21</v>
      </c>
      <c r="L109" s="10" t="s">
        <v>21</v>
      </c>
      <c r="M109" s="10" t="s">
        <v>21</v>
      </c>
      <c r="N109" s="10" t="s">
        <v>21</v>
      </c>
      <c r="O109" s="10" t="s">
        <v>21</v>
      </c>
      <c r="P109" s="10" t="s">
        <v>21</v>
      </c>
      <c r="Q109" s="10" t="s">
        <v>21</v>
      </c>
    </row>
    <row r="110" spans="1:17" ht="29">
      <c r="A110" s="8" t="s">
        <v>136</v>
      </c>
      <c r="B110" s="9">
        <v>4383</v>
      </c>
      <c r="C110" s="9">
        <v>4383</v>
      </c>
      <c r="D110" s="9"/>
      <c r="E110" s="9"/>
      <c r="F110" s="10" t="s">
        <v>20</v>
      </c>
      <c r="G110" s="10">
        <v>2021</v>
      </c>
      <c r="H110" s="10" t="s">
        <v>22</v>
      </c>
      <c r="I110" s="10" t="s">
        <v>23</v>
      </c>
      <c r="J110" s="10" t="s">
        <v>21</v>
      </c>
      <c r="K110" s="10" t="s">
        <v>21</v>
      </c>
      <c r="L110" s="10" t="s">
        <v>22</v>
      </c>
      <c r="M110" s="10" t="s">
        <v>23</v>
      </c>
      <c r="N110" s="10" t="s">
        <v>20</v>
      </c>
      <c r="O110" s="10">
        <v>2023</v>
      </c>
      <c r="P110" s="10" t="s">
        <v>22</v>
      </c>
      <c r="Q110" s="10" t="s">
        <v>23</v>
      </c>
    </row>
    <row r="111" spans="1:17" ht="29">
      <c r="A111" s="8" t="s">
        <v>137</v>
      </c>
      <c r="B111" s="9">
        <v>29747</v>
      </c>
      <c r="C111" s="9">
        <v>29747</v>
      </c>
      <c r="D111" s="9"/>
      <c r="E111" s="9"/>
      <c r="F111" s="10" t="s">
        <v>20</v>
      </c>
      <c r="G111" s="10" t="s">
        <v>21</v>
      </c>
      <c r="H111" s="10" t="s">
        <v>20</v>
      </c>
      <c r="I111" s="10" t="s">
        <v>21</v>
      </c>
      <c r="J111" s="10" t="s">
        <v>21</v>
      </c>
      <c r="K111" s="10" t="s">
        <v>21</v>
      </c>
      <c r="L111" s="10" t="s">
        <v>21</v>
      </c>
      <c r="M111" s="10" t="s">
        <v>21</v>
      </c>
      <c r="N111" s="10" t="s">
        <v>20</v>
      </c>
      <c r="O111" s="10">
        <v>2023</v>
      </c>
      <c r="P111" s="10" t="s">
        <v>22</v>
      </c>
      <c r="Q111" s="10" t="s">
        <v>23</v>
      </c>
    </row>
    <row r="112" spans="1:17" ht="29">
      <c r="A112" s="8" t="s">
        <v>138</v>
      </c>
      <c r="B112" s="9">
        <v>18010</v>
      </c>
      <c r="C112" s="9">
        <v>18010</v>
      </c>
      <c r="D112" s="9"/>
      <c r="E112" s="9"/>
      <c r="F112" s="10" t="s">
        <v>20</v>
      </c>
      <c r="G112" s="10">
        <v>2016</v>
      </c>
      <c r="H112" s="10" t="s">
        <v>20</v>
      </c>
      <c r="I112" s="10">
        <v>2016</v>
      </c>
      <c r="J112" s="10" t="s">
        <v>21</v>
      </c>
      <c r="K112" s="10" t="s">
        <v>21</v>
      </c>
      <c r="L112" s="10" t="s">
        <v>20</v>
      </c>
      <c r="M112" s="10" t="s">
        <v>21</v>
      </c>
      <c r="N112" s="10" t="s">
        <v>20</v>
      </c>
      <c r="O112" s="10">
        <v>2023</v>
      </c>
      <c r="P112" s="10" t="s">
        <v>22</v>
      </c>
      <c r="Q112" s="10" t="s">
        <v>23</v>
      </c>
    </row>
    <row r="113" spans="1:17" ht="29">
      <c r="A113" s="8" t="s">
        <v>139</v>
      </c>
      <c r="B113" s="9">
        <v>4499</v>
      </c>
      <c r="C113" s="9">
        <v>4499</v>
      </c>
      <c r="D113" s="9"/>
      <c r="E113" s="9"/>
      <c r="F113" s="10" t="s">
        <v>20</v>
      </c>
      <c r="G113" s="10">
        <v>2016</v>
      </c>
      <c r="H113" s="10" t="s">
        <v>20</v>
      </c>
      <c r="I113" s="10">
        <v>2016</v>
      </c>
      <c r="J113" s="10" t="s">
        <v>21</v>
      </c>
      <c r="K113" s="10" t="s">
        <v>21</v>
      </c>
      <c r="L113" s="10" t="s">
        <v>22</v>
      </c>
      <c r="M113" s="10" t="s">
        <v>23</v>
      </c>
      <c r="N113" s="10" t="s">
        <v>20</v>
      </c>
      <c r="O113" s="10">
        <v>2023</v>
      </c>
      <c r="P113" s="10" t="s">
        <v>22</v>
      </c>
      <c r="Q113" s="10" t="s">
        <v>23</v>
      </c>
    </row>
    <row r="114" spans="1:17" ht="29">
      <c r="A114" s="8" t="s">
        <v>140</v>
      </c>
      <c r="B114" s="9">
        <v>0</v>
      </c>
      <c r="C114" s="9">
        <v>0</v>
      </c>
      <c r="D114" s="9"/>
      <c r="E114" s="9"/>
      <c r="F114" s="10" t="s">
        <v>21</v>
      </c>
      <c r="G114" s="10" t="s">
        <v>21</v>
      </c>
      <c r="H114" s="10" t="s">
        <v>21</v>
      </c>
      <c r="I114" s="10" t="s">
        <v>21</v>
      </c>
      <c r="J114" s="10" t="s">
        <v>21</v>
      </c>
      <c r="K114" s="10" t="s">
        <v>21</v>
      </c>
      <c r="L114" s="10" t="s">
        <v>21</v>
      </c>
      <c r="M114" s="10" t="s">
        <v>21</v>
      </c>
      <c r="N114" s="10" t="s">
        <v>20</v>
      </c>
      <c r="O114" s="10">
        <v>2023</v>
      </c>
      <c r="P114" s="10" t="s">
        <v>22</v>
      </c>
      <c r="Q114" s="10" t="s">
        <v>21</v>
      </c>
    </row>
    <row r="115" spans="1:17" ht="29">
      <c r="A115" s="8" t="s">
        <v>141</v>
      </c>
      <c r="B115" s="9">
        <v>37541</v>
      </c>
      <c r="C115" s="9">
        <v>37541</v>
      </c>
      <c r="D115" s="9"/>
      <c r="E115" s="9"/>
      <c r="F115" s="10" t="s">
        <v>20</v>
      </c>
      <c r="G115" s="10" t="s">
        <v>21</v>
      </c>
      <c r="H115" s="10" t="s">
        <v>20</v>
      </c>
      <c r="I115" s="10" t="s">
        <v>21</v>
      </c>
      <c r="J115" s="10" t="s">
        <v>21</v>
      </c>
      <c r="K115" s="10" t="s">
        <v>21</v>
      </c>
      <c r="L115" s="10" t="s">
        <v>21</v>
      </c>
      <c r="M115" s="10" t="s">
        <v>21</v>
      </c>
      <c r="N115" s="10" t="s">
        <v>39</v>
      </c>
      <c r="O115" s="10" t="s">
        <v>23</v>
      </c>
      <c r="P115" s="10" t="s">
        <v>20</v>
      </c>
      <c r="Q115" s="10">
        <v>2023</v>
      </c>
    </row>
    <row r="116" spans="1:17" ht="29">
      <c r="A116" s="8" t="s">
        <v>142</v>
      </c>
      <c r="B116" s="9">
        <v>3</v>
      </c>
      <c r="C116" s="9">
        <v>3</v>
      </c>
      <c r="D116" s="9"/>
      <c r="E116" s="9"/>
      <c r="F116" s="10" t="s">
        <v>21</v>
      </c>
      <c r="G116" s="10" t="s">
        <v>21</v>
      </c>
      <c r="H116" s="10" t="s">
        <v>21</v>
      </c>
      <c r="I116" s="10" t="s">
        <v>21</v>
      </c>
      <c r="J116" s="10" t="s">
        <v>21</v>
      </c>
      <c r="K116" s="10" t="s">
        <v>21</v>
      </c>
      <c r="L116" s="10" t="s">
        <v>21</v>
      </c>
      <c r="M116" s="10" t="s">
        <v>21</v>
      </c>
      <c r="N116" s="10" t="s">
        <v>21</v>
      </c>
      <c r="O116" s="10" t="s">
        <v>21</v>
      </c>
      <c r="P116" s="10" t="s">
        <v>21</v>
      </c>
      <c r="Q116" s="10" t="s">
        <v>21</v>
      </c>
    </row>
    <row r="117" spans="1:17" ht="29">
      <c r="A117" s="8" t="s">
        <v>143</v>
      </c>
      <c r="B117" s="9">
        <v>0</v>
      </c>
      <c r="C117" s="9">
        <v>0</v>
      </c>
      <c r="D117" s="9"/>
      <c r="E117" s="9"/>
      <c r="F117" s="10" t="s">
        <v>21</v>
      </c>
      <c r="G117" s="10" t="s">
        <v>21</v>
      </c>
      <c r="H117" s="10" t="s">
        <v>21</v>
      </c>
      <c r="I117" s="10" t="s">
        <v>21</v>
      </c>
      <c r="J117" s="10" t="s">
        <v>21</v>
      </c>
      <c r="K117" s="10" t="s">
        <v>21</v>
      </c>
      <c r="L117" s="10" t="s">
        <v>39</v>
      </c>
      <c r="M117" s="10" t="s">
        <v>21</v>
      </c>
      <c r="N117" s="10" t="s">
        <v>21</v>
      </c>
      <c r="O117" s="10" t="s">
        <v>21</v>
      </c>
      <c r="P117" s="10" t="s">
        <v>21</v>
      </c>
      <c r="Q117" s="10" t="s">
        <v>21</v>
      </c>
    </row>
    <row r="118" spans="1:17" ht="29">
      <c r="A118" s="8" t="s">
        <v>144</v>
      </c>
      <c r="B118" s="9">
        <v>10101</v>
      </c>
      <c r="C118" s="9">
        <v>10101</v>
      </c>
      <c r="D118" s="9"/>
      <c r="E118" s="9"/>
      <c r="F118" s="10" t="s">
        <v>20</v>
      </c>
      <c r="G118" s="10">
        <v>2016</v>
      </c>
      <c r="H118" s="10" t="s">
        <v>20</v>
      </c>
      <c r="I118" s="10">
        <v>2016</v>
      </c>
      <c r="J118" s="10" t="s">
        <v>21</v>
      </c>
      <c r="K118" s="10" t="s">
        <v>21</v>
      </c>
      <c r="L118" s="10" t="s">
        <v>20</v>
      </c>
      <c r="M118" s="10">
        <v>2022</v>
      </c>
      <c r="N118" s="10" t="s">
        <v>20</v>
      </c>
      <c r="O118" s="10">
        <v>2024</v>
      </c>
      <c r="P118" s="10" t="s">
        <v>22</v>
      </c>
      <c r="Q118" s="10" t="s">
        <v>23</v>
      </c>
    </row>
    <row r="119" spans="1:17" ht="29">
      <c r="A119" s="8" t="s">
        <v>145</v>
      </c>
      <c r="B119" s="9">
        <v>4445</v>
      </c>
      <c r="C119" s="9">
        <v>4445</v>
      </c>
      <c r="D119" s="9"/>
      <c r="E119" s="9"/>
      <c r="F119" s="10" t="s">
        <v>20</v>
      </c>
      <c r="G119" s="10" t="s">
        <v>21</v>
      </c>
      <c r="H119" s="10" t="s">
        <v>39</v>
      </c>
      <c r="I119" s="10" t="s">
        <v>23</v>
      </c>
      <c r="J119" s="10" t="s">
        <v>21</v>
      </c>
      <c r="K119" s="10" t="s">
        <v>21</v>
      </c>
      <c r="L119" s="10" t="s">
        <v>21</v>
      </c>
      <c r="M119" s="10" t="s">
        <v>21</v>
      </c>
      <c r="N119" s="10" t="s">
        <v>22</v>
      </c>
      <c r="O119" s="10" t="s">
        <v>23</v>
      </c>
      <c r="P119" s="10" t="s">
        <v>22</v>
      </c>
      <c r="Q119" s="10" t="s">
        <v>23</v>
      </c>
    </row>
    <row r="120" spans="1:17" ht="29">
      <c r="A120" s="8" t="s">
        <v>146</v>
      </c>
      <c r="B120" s="9">
        <v>0</v>
      </c>
      <c r="C120" s="9">
        <v>0</v>
      </c>
      <c r="D120" s="9"/>
      <c r="E120" s="9"/>
      <c r="F120" s="10" t="s">
        <v>20</v>
      </c>
      <c r="G120" s="10">
        <v>2021</v>
      </c>
      <c r="H120" s="10" t="s">
        <v>21</v>
      </c>
      <c r="I120" s="10" t="s">
        <v>21</v>
      </c>
      <c r="J120" s="10" t="s">
        <v>21</v>
      </c>
      <c r="K120" s="10" t="s">
        <v>21</v>
      </c>
      <c r="L120" s="10" t="s">
        <v>21</v>
      </c>
      <c r="M120" s="10" t="s">
        <v>21</v>
      </c>
      <c r="N120" s="10" t="s">
        <v>21</v>
      </c>
      <c r="O120" s="10" t="s">
        <v>21</v>
      </c>
      <c r="P120" s="10" t="s">
        <v>21</v>
      </c>
      <c r="Q120" s="10" t="s">
        <v>21</v>
      </c>
    </row>
    <row r="121" spans="1:17" ht="29">
      <c r="A121" s="8" t="s">
        <v>147</v>
      </c>
      <c r="B121" s="9">
        <v>5</v>
      </c>
      <c r="C121" s="9">
        <v>5</v>
      </c>
      <c r="D121" s="9"/>
      <c r="E121" s="9"/>
      <c r="F121" s="10" t="s">
        <v>21</v>
      </c>
      <c r="G121" s="10" t="s">
        <v>21</v>
      </c>
      <c r="H121" s="10" t="s">
        <v>21</v>
      </c>
      <c r="I121" s="10" t="s">
        <v>21</v>
      </c>
      <c r="J121" s="10" t="s">
        <v>21</v>
      </c>
      <c r="K121" s="10" t="s">
        <v>21</v>
      </c>
      <c r="L121" s="10" t="s">
        <v>21</v>
      </c>
      <c r="M121" s="10" t="s">
        <v>21</v>
      </c>
      <c r="N121" s="10" t="s">
        <v>21</v>
      </c>
      <c r="O121" s="10" t="s">
        <v>21</v>
      </c>
      <c r="P121" s="10" t="s">
        <v>21</v>
      </c>
      <c r="Q121" s="10" t="s">
        <v>21</v>
      </c>
    </row>
    <row r="122" spans="1:17" ht="29">
      <c r="A122" s="8" t="s">
        <v>148</v>
      </c>
      <c r="B122" s="9">
        <v>14309</v>
      </c>
      <c r="C122" s="9">
        <v>14309</v>
      </c>
      <c r="D122" s="9"/>
      <c r="E122" s="9"/>
      <c r="F122" s="10" t="s">
        <v>20</v>
      </c>
      <c r="G122" s="10" t="s">
        <v>21</v>
      </c>
      <c r="H122" s="10" t="s">
        <v>21</v>
      </c>
      <c r="I122" s="10" t="s">
        <v>21</v>
      </c>
      <c r="J122" s="10" t="s">
        <v>21</v>
      </c>
      <c r="K122" s="10" t="s">
        <v>21</v>
      </c>
      <c r="L122" s="10" t="s">
        <v>22</v>
      </c>
      <c r="M122" s="10" t="s">
        <v>23</v>
      </c>
      <c r="N122" s="10" t="s">
        <v>22</v>
      </c>
      <c r="O122" s="10" t="s">
        <v>23</v>
      </c>
      <c r="P122" s="10" t="s">
        <v>22</v>
      </c>
      <c r="Q122" s="10" t="s">
        <v>23</v>
      </c>
    </row>
    <row r="123" spans="1:17" ht="29">
      <c r="A123" s="8" t="s">
        <v>149</v>
      </c>
      <c r="B123" s="9">
        <v>0</v>
      </c>
      <c r="C123" s="9">
        <v>0</v>
      </c>
      <c r="D123" s="9"/>
      <c r="E123" s="9"/>
      <c r="F123" s="10" t="s">
        <v>20</v>
      </c>
      <c r="G123" s="10">
        <v>2019</v>
      </c>
      <c r="H123" s="10" t="s">
        <v>21</v>
      </c>
      <c r="I123" s="10" t="s">
        <v>21</v>
      </c>
      <c r="J123" s="10" t="s">
        <v>21</v>
      </c>
      <c r="K123" s="10" t="s">
        <v>21</v>
      </c>
      <c r="L123" s="10" t="s">
        <v>21</v>
      </c>
      <c r="M123" s="10" t="s">
        <v>21</v>
      </c>
      <c r="N123" s="10" t="s">
        <v>21</v>
      </c>
      <c r="O123" s="10" t="s">
        <v>21</v>
      </c>
      <c r="P123" s="10" t="s">
        <v>21</v>
      </c>
      <c r="Q123" s="10" t="s">
        <v>21</v>
      </c>
    </row>
    <row r="124" spans="1:17" ht="29">
      <c r="A124" s="8" t="s">
        <v>150</v>
      </c>
      <c r="B124" s="9">
        <v>0</v>
      </c>
      <c r="C124" s="9">
        <v>0</v>
      </c>
      <c r="D124" s="9"/>
      <c r="E124" s="9"/>
      <c r="F124" s="10" t="s">
        <v>20</v>
      </c>
      <c r="G124" s="10">
        <v>2016</v>
      </c>
      <c r="H124" s="10" t="s">
        <v>21</v>
      </c>
      <c r="I124" s="10" t="s">
        <v>21</v>
      </c>
      <c r="J124" s="10" t="s">
        <v>21</v>
      </c>
      <c r="K124" s="10" t="s">
        <v>21</v>
      </c>
      <c r="L124" s="10" t="s">
        <v>21</v>
      </c>
      <c r="M124" s="10" t="s">
        <v>21</v>
      </c>
      <c r="N124" s="10" t="s">
        <v>20</v>
      </c>
      <c r="O124" s="10">
        <v>2023</v>
      </c>
      <c r="P124" s="10" t="s">
        <v>22</v>
      </c>
      <c r="Q124" s="10" t="s">
        <v>21</v>
      </c>
    </row>
    <row r="125" spans="1:17" ht="29">
      <c r="A125" s="8" t="s">
        <v>151</v>
      </c>
      <c r="B125" s="9">
        <v>550</v>
      </c>
      <c r="C125" s="9">
        <v>550</v>
      </c>
      <c r="D125" s="9"/>
      <c r="E125" s="9"/>
      <c r="F125" s="10" t="s">
        <v>20</v>
      </c>
      <c r="G125" s="10">
        <v>2016</v>
      </c>
      <c r="H125" s="10" t="s">
        <v>20</v>
      </c>
      <c r="I125" s="10">
        <v>2016</v>
      </c>
      <c r="J125" s="10" t="s">
        <v>21</v>
      </c>
      <c r="K125" s="10" t="s">
        <v>21</v>
      </c>
      <c r="L125" s="10" t="s">
        <v>22</v>
      </c>
      <c r="M125" s="10" t="s">
        <v>23</v>
      </c>
      <c r="N125" s="10" t="s">
        <v>20</v>
      </c>
      <c r="O125" s="10">
        <v>2023</v>
      </c>
      <c r="P125" s="10" t="s">
        <v>22</v>
      </c>
      <c r="Q125" s="10" t="s">
        <v>23</v>
      </c>
    </row>
    <row r="126" spans="1:17" ht="29">
      <c r="A126" s="8" t="s">
        <v>152</v>
      </c>
      <c r="B126" s="9">
        <v>1795844</v>
      </c>
      <c r="C126" s="9">
        <v>1784888</v>
      </c>
      <c r="D126" s="9">
        <v>7002</v>
      </c>
      <c r="E126" s="9">
        <v>3954</v>
      </c>
      <c r="F126" s="10" t="s">
        <v>20</v>
      </c>
      <c r="G126" s="10">
        <v>2015</v>
      </c>
      <c r="H126" s="10" t="s">
        <v>20</v>
      </c>
      <c r="I126" s="10">
        <v>2016</v>
      </c>
      <c r="J126" s="10" t="s">
        <v>21</v>
      </c>
      <c r="K126" s="10" t="s">
        <v>21</v>
      </c>
      <c r="L126" s="10" t="s">
        <v>22</v>
      </c>
      <c r="M126" s="10" t="s">
        <v>23</v>
      </c>
      <c r="N126" s="10" t="s">
        <v>20</v>
      </c>
      <c r="O126" s="10">
        <v>2022</v>
      </c>
      <c r="P126" s="10" t="s">
        <v>20</v>
      </c>
      <c r="Q126" s="10">
        <v>2022</v>
      </c>
    </row>
    <row r="127" spans="1:17" ht="29">
      <c r="A127" s="8" t="s">
        <v>153</v>
      </c>
      <c r="B127" s="9">
        <v>0</v>
      </c>
      <c r="C127" s="9">
        <v>0</v>
      </c>
      <c r="D127" s="9"/>
      <c r="E127" s="9"/>
      <c r="F127" s="10" t="s">
        <v>20</v>
      </c>
      <c r="G127" s="10">
        <v>2018</v>
      </c>
      <c r="H127" s="10" t="s">
        <v>22</v>
      </c>
      <c r="I127" s="10" t="s">
        <v>23</v>
      </c>
      <c r="J127" s="10" t="s">
        <v>21</v>
      </c>
      <c r="K127" s="10" t="s">
        <v>21</v>
      </c>
      <c r="L127" s="10" t="s">
        <v>22</v>
      </c>
      <c r="M127" s="10" t="s">
        <v>23</v>
      </c>
      <c r="N127" s="10" t="s">
        <v>22</v>
      </c>
      <c r="O127" s="10" t="s">
        <v>23</v>
      </c>
      <c r="P127" s="10" t="s">
        <v>22</v>
      </c>
      <c r="Q127" s="10" t="s">
        <v>23</v>
      </c>
    </row>
    <row r="128" spans="1:17" ht="29">
      <c r="A128" s="8" t="s">
        <v>154</v>
      </c>
      <c r="B128" s="9">
        <v>3225</v>
      </c>
      <c r="C128" s="9">
        <v>3225</v>
      </c>
      <c r="D128" s="9"/>
      <c r="E128" s="9"/>
      <c r="F128" s="10" t="s">
        <v>21</v>
      </c>
      <c r="G128" s="10" t="s">
        <v>21</v>
      </c>
      <c r="H128" s="10" t="s">
        <v>21</v>
      </c>
      <c r="I128" s="10" t="s">
        <v>21</v>
      </c>
      <c r="J128" s="10" t="s">
        <v>21</v>
      </c>
      <c r="K128" s="10" t="s">
        <v>21</v>
      </c>
      <c r="L128" s="10" t="s">
        <v>21</v>
      </c>
      <c r="M128" s="10" t="s">
        <v>21</v>
      </c>
      <c r="N128" s="10" t="s">
        <v>21</v>
      </c>
      <c r="O128" s="10" t="s">
        <v>21</v>
      </c>
      <c r="P128" s="10" t="s">
        <v>21</v>
      </c>
      <c r="Q128" s="10" t="s">
        <v>21</v>
      </c>
    </row>
    <row r="129" spans="1:17" ht="29">
      <c r="A129" s="8" t="s">
        <v>155</v>
      </c>
      <c r="B129" s="9">
        <v>28880</v>
      </c>
      <c r="C129" s="9">
        <v>28880</v>
      </c>
      <c r="D129" s="9"/>
      <c r="E129" s="9"/>
      <c r="F129" s="10" t="s">
        <v>20</v>
      </c>
      <c r="G129" s="10">
        <v>2016</v>
      </c>
      <c r="H129" s="10" t="s">
        <v>20</v>
      </c>
      <c r="I129" s="10">
        <v>2016</v>
      </c>
      <c r="J129" s="10" t="s">
        <v>21</v>
      </c>
      <c r="K129" s="10" t="s">
        <v>21</v>
      </c>
      <c r="L129" s="10" t="s">
        <v>22</v>
      </c>
      <c r="M129" s="10" t="s">
        <v>23</v>
      </c>
      <c r="N129" s="10" t="s">
        <v>20</v>
      </c>
      <c r="O129" s="10">
        <v>2023</v>
      </c>
      <c r="P129" s="10" t="s">
        <v>22</v>
      </c>
      <c r="Q129" s="10" t="s">
        <v>23</v>
      </c>
    </row>
    <row r="130" spans="1:17" ht="29">
      <c r="A130" s="8" t="s">
        <v>156</v>
      </c>
      <c r="B130" s="9">
        <v>269</v>
      </c>
      <c r="C130" s="9">
        <v>269</v>
      </c>
      <c r="D130" s="9"/>
      <c r="E130" s="9"/>
      <c r="F130" s="10" t="s">
        <v>20</v>
      </c>
      <c r="G130" s="10" t="s">
        <v>21</v>
      </c>
      <c r="H130" s="10" t="s">
        <v>20</v>
      </c>
      <c r="I130" s="10" t="s">
        <v>21</v>
      </c>
      <c r="J130" s="10" t="s">
        <v>21</v>
      </c>
      <c r="K130" s="10" t="s">
        <v>21</v>
      </c>
      <c r="L130" s="10" t="s">
        <v>21</v>
      </c>
      <c r="M130" s="10" t="s">
        <v>21</v>
      </c>
      <c r="N130" s="10" t="s">
        <v>22</v>
      </c>
      <c r="O130" s="10" t="s">
        <v>23</v>
      </c>
      <c r="P130" s="10" t="s">
        <v>22</v>
      </c>
      <c r="Q130" s="10" t="s">
        <v>23</v>
      </c>
    </row>
    <row r="131" spans="1:17" ht="29">
      <c r="A131" s="8" t="s">
        <v>157</v>
      </c>
      <c r="B131" s="9">
        <v>2323</v>
      </c>
      <c r="C131" s="9">
        <v>2323</v>
      </c>
      <c r="D131" s="9"/>
      <c r="E131" s="9"/>
      <c r="F131" s="10" t="s">
        <v>20</v>
      </c>
      <c r="G131" s="10">
        <v>2016</v>
      </c>
      <c r="H131" s="10" t="s">
        <v>20</v>
      </c>
      <c r="I131" s="10">
        <v>2016</v>
      </c>
      <c r="J131" s="10" t="s">
        <v>21</v>
      </c>
      <c r="K131" s="10" t="s">
        <v>21</v>
      </c>
      <c r="L131" s="10" t="s">
        <v>22</v>
      </c>
      <c r="M131" s="10" t="s">
        <v>23</v>
      </c>
      <c r="N131" s="10" t="s">
        <v>20</v>
      </c>
      <c r="O131" s="10">
        <v>2023</v>
      </c>
      <c r="P131" s="10" t="s">
        <v>22</v>
      </c>
      <c r="Q131" s="10" t="s">
        <v>23</v>
      </c>
    </row>
    <row r="132" spans="1:17" ht="29">
      <c r="A132" s="8" t="s">
        <v>158</v>
      </c>
      <c r="B132" s="9">
        <v>5096</v>
      </c>
      <c r="C132" s="9">
        <v>5096</v>
      </c>
      <c r="D132" s="9"/>
      <c r="E132" s="9"/>
      <c r="F132" s="10" t="s">
        <v>20</v>
      </c>
      <c r="G132" s="10">
        <v>2020</v>
      </c>
      <c r="H132" s="10" t="s">
        <v>20</v>
      </c>
      <c r="I132" s="10" t="s">
        <v>21</v>
      </c>
      <c r="J132" s="10" t="s">
        <v>21</v>
      </c>
      <c r="K132" s="10" t="s">
        <v>21</v>
      </c>
      <c r="L132" s="10" t="s">
        <v>22</v>
      </c>
      <c r="M132" s="10" t="s">
        <v>23</v>
      </c>
      <c r="N132" s="10" t="s">
        <v>22</v>
      </c>
      <c r="O132" s="10" t="s">
        <v>23</v>
      </c>
      <c r="P132" s="10" t="s">
        <v>22</v>
      </c>
      <c r="Q132" s="10" t="s">
        <v>23</v>
      </c>
    </row>
    <row r="133" spans="1:17" ht="29">
      <c r="A133" s="8" t="s">
        <v>159</v>
      </c>
      <c r="B133" s="9">
        <v>4142</v>
      </c>
      <c r="C133" s="9">
        <v>4142</v>
      </c>
      <c r="D133" s="9"/>
      <c r="E133" s="9"/>
      <c r="F133" s="10" t="s">
        <v>20</v>
      </c>
      <c r="G133" s="10">
        <v>2016</v>
      </c>
      <c r="H133" s="10" t="s">
        <v>22</v>
      </c>
      <c r="I133" s="10" t="s">
        <v>23</v>
      </c>
      <c r="J133" s="10" t="s">
        <v>21</v>
      </c>
      <c r="K133" s="10" t="s">
        <v>21</v>
      </c>
      <c r="L133" s="10" t="s">
        <v>20</v>
      </c>
      <c r="M133" s="10">
        <v>2020</v>
      </c>
      <c r="N133" s="10" t="s">
        <v>39</v>
      </c>
      <c r="O133" s="10" t="s">
        <v>23</v>
      </c>
      <c r="P133" s="10" t="s">
        <v>22</v>
      </c>
      <c r="Q133" s="10" t="s">
        <v>23</v>
      </c>
    </row>
    <row r="134" spans="1:17" ht="29">
      <c r="A134" s="8" t="s">
        <v>160</v>
      </c>
      <c r="B134" s="9">
        <v>1189</v>
      </c>
      <c r="C134" s="9">
        <v>1189</v>
      </c>
      <c r="D134" s="9"/>
      <c r="E134" s="9"/>
      <c r="F134" s="10" t="s">
        <v>20</v>
      </c>
      <c r="G134" s="10" t="s">
        <v>21</v>
      </c>
      <c r="H134" s="10" t="s">
        <v>21</v>
      </c>
      <c r="I134" s="10" t="s">
        <v>21</v>
      </c>
      <c r="J134" s="10" t="s">
        <v>21</v>
      </c>
      <c r="K134" s="10" t="s">
        <v>21</v>
      </c>
      <c r="L134" s="10" t="s">
        <v>22</v>
      </c>
      <c r="M134" s="10" t="s">
        <v>23</v>
      </c>
      <c r="N134" s="10" t="s">
        <v>21</v>
      </c>
      <c r="O134" s="10" t="s">
        <v>23</v>
      </c>
      <c r="P134" s="10" t="s">
        <v>22</v>
      </c>
      <c r="Q134" s="10" t="s">
        <v>23</v>
      </c>
    </row>
    <row r="135" spans="1:17" ht="29">
      <c r="A135" s="8" t="s">
        <v>161</v>
      </c>
      <c r="B135" s="9">
        <v>462358</v>
      </c>
      <c r="C135" s="9">
        <v>462358</v>
      </c>
      <c r="D135" s="9"/>
      <c r="E135" s="9"/>
      <c r="F135" s="10" t="s">
        <v>20</v>
      </c>
      <c r="G135" s="10">
        <v>2016</v>
      </c>
      <c r="H135" s="10" t="s">
        <v>20</v>
      </c>
      <c r="I135" s="10" t="s">
        <v>21</v>
      </c>
      <c r="J135" s="10" t="s">
        <v>21</v>
      </c>
      <c r="K135" s="10" t="s">
        <v>21</v>
      </c>
      <c r="L135" s="10" t="s">
        <v>22</v>
      </c>
      <c r="M135" s="10" t="s">
        <v>23</v>
      </c>
      <c r="N135" s="10" t="s">
        <v>20</v>
      </c>
      <c r="O135" s="10">
        <v>2024</v>
      </c>
      <c r="P135" s="10" t="s">
        <v>39</v>
      </c>
      <c r="Q135" s="10" t="s">
        <v>23</v>
      </c>
    </row>
    <row r="136" spans="1:17" ht="29">
      <c r="A136" s="8" t="s">
        <v>162</v>
      </c>
      <c r="B136" s="9">
        <v>78125</v>
      </c>
      <c r="C136" s="9">
        <v>78125</v>
      </c>
      <c r="D136" s="9"/>
      <c r="E136" s="9"/>
      <c r="F136" s="10" t="s">
        <v>20</v>
      </c>
      <c r="G136" s="10">
        <v>2016</v>
      </c>
      <c r="H136" s="10" t="s">
        <v>20</v>
      </c>
      <c r="I136" s="10" t="s">
        <v>21</v>
      </c>
      <c r="J136" s="10" t="s">
        <v>21</v>
      </c>
      <c r="K136" s="10" t="s">
        <v>21</v>
      </c>
      <c r="L136" s="10" t="s">
        <v>20</v>
      </c>
      <c r="M136" s="10">
        <v>2023</v>
      </c>
      <c r="N136" s="10" t="s">
        <v>20</v>
      </c>
      <c r="O136" s="10">
        <v>2024</v>
      </c>
      <c r="P136" s="10" t="s">
        <v>22</v>
      </c>
      <c r="Q136" s="10" t="s">
        <v>23</v>
      </c>
    </row>
    <row r="137" spans="1:17" ht="29">
      <c r="A137" s="8" t="s">
        <v>163</v>
      </c>
      <c r="B137" s="9">
        <v>5222</v>
      </c>
      <c r="C137" s="9">
        <v>5222</v>
      </c>
      <c r="D137" s="9"/>
      <c r="E137" s="9"/>
      <c r="F137" s="10" t="s">
        <v>20</v>
      </c>
      <c r="G137" s="10" t="s">
        <v>21</v>
      </c>
      <c r="H137" s="10" t="s">
        <v>22</v>
      </c>
      <c r="I137" s="10" t="s">
        <v>23</v>
      </c>
      <c r="J137" s="10" t="s">
        <v>21</v>
      </c>
      <c r="K137" s="10" t="s">
        <v>21</v>
      </c>
      <c r="L137" s="10" t="s">
        <v>21</v>
      </c>
      <c r="M137" s="10" t="s">
        <v>21</v>
      </c>
      <c r="N137" s="10" t="s">
        <v>22</v>
      </c>
      <c r="O137" s="10" t="s">
        <v>23</v>
      </c>
      <c r="P137" s="10" t="s">
        <v>22</v>
      </c>
      <c r="Q137" s="10" t="s">
        <v>23</v>
      </c>
    </row>
    <row r="138" spans="1:17" ht="29">
      <c r="A138" s="8" t="s">
        <v>164</v>
      </c>
      <c r="B138" s="9">
        <v>743696</v>
      </c>
      <c r="C138" s="9">
        <v>743636</v>
      </c>
      <c r="D138" s="9"/>
      <c r="E138" s="9">
        <v>60</v>
      </c>
      <c r="F138" s="10" t="s">
        <v>20</v>
      </c>
      <c r="G138" s="10">
        <v>2017</v>
      </c>
      <c r="H138" s="10" t="s">
        <v>20</v>
      </c>
      <c r="I138" s="10" t="s">
        <v>21</v>
      </c>
      <c r="J138" s="10" t="s">
        <v>21</v>
      </c>
      <c r="K138" s="10" t="s">
        <v>21</v>
      </c>
      <c r="L138" s="10" t="s">
        <v>22</v>
      </c>
      <c r="M138" s="10" t="s">
        <v>23</v>
      </c>
      <c r="N138" s="10" t="s">
        <v>20</v>
      </c>
      <c r="O138" s="10">
        <v>2024</v>
      </c>
      <c r="P138" s="10" t="s">
        <v>20</v>
      </c>
      <c r="Q138" s="10">
        <v>2021</v>
      </c>
    </row>
    <row r="139" spans="1:17" ht="29">
      <c r="A139" s="8" t="s">
        <v>165</v>
      </c>
      <c r="B139" s="9">
        <v>23642</v>
      </c>
      <c r="C139" s="9">
        <v>23642</v>
      </c>
      <c r="D139" s="9"/>
      <c r="E139" s="9"/>
      <c r="F139" s="10" t="s">
        <v>20</v>
      </c>
      <c r="G139" s="10" t="s">
        <v>21</v>
      </c>
      <c r="H139" s="10" t="s">
        <v>22</v>
      </c>
      <c r="I139" s="10" t="s">
        <v>23</v>
      </c>
      <c r="J139" s="10" t="s">
        <v>21</v>
      </c>
      <c r="K139" s="10" t="s">
        <v>21</v>
      </c>
      <c r="L139" s="10" t="s">
        <v>21</v>
      </c>
      <c r="M139" s="10" t="s">
        <v>21</v>
      </c>
      <c r="N139" s="10" t="s">
        <v>20</v>
      </c>
      <c r="O139" s="10">
        <v>2024</v>
      </c>
      <c r="P139" s="10" t="s">
        <v>22</v>
      </c>
      <c r="Q139" s="10" t="s">
        <v>23</v>
      </c>
    </row>
    <row r="140" spans="1:17" ht="29">
      <c r="A140" s="8" t="s">
        <v>166</v>
      </c>
      <c r="B140" s="9">
        <v>0</v>
      </c>
      <c r="C140" s="9">
        <v>0</v>
      </c>
      <c r="D140" s="9"/>
      <c r="E140" s="9"/>
      <c r="F140" s="10" t="s">
        <v>21</v>
      </c>
      <c r="G140" s="10" t="s">
        <v>21</v>
      </c>
      <c r="H140" s="10" t="s">
        <v>21</v>
      </c>
      <c r="I140" s="10" t="s">
        <v>21</v>
      </c>
      <c r="J140" s="10" t="s">
        <v>21</v>
      </c>
      <c r="K140" s="10" t="s">
        <v>21</v>
      </c>
      <c r="L140" s="10" t="s">
        <v>20</v>
      </c>
      <c r="M140" s="10">
        <v>2024</v>
      </c>
      <c r="N140" s="10" t="s">
        <v>21</v>
      </c>
      <c r="O140" s="10" t="s">
        <v>21</v>
      </c>
      <c r="P140" s="10" t="s">
        <v>21</v>
      </c>
      <c r="Q140" s="10" t="s">
        <v>21</v>
      </c>
    </row>
    <row r="141" spans="1:17" ht="29">
      <c r="A141" s="8" t="s">
        <v>167</v>
      </c>
      <c r="B141" s="9">
        <v>525825</v>
      </c>
      <c r="C141" s="9">
        <v>511769</v>
      </c>
      <c r="D141" s="9">
        <v>14056</v>
      </c>
      <c r="E141" s="9"/>
      <c r="F141" s="10" t="s">
        <v>20</v>
      </c>
      <c r="G141" s="10">
        <v>2012</v>
      </c>
      <c r="H141" s="10" t="s">
        <v>20</v>
      </c>
      <c r="I141" s="10" t="s">
        <v>21</v>
      </c>
      <c r="J141" s="10" t="s">
        <v>21</v>
      </c>
      <c r="K141" s="10" t="s">
        <v>21</v>
      </c>
      <c r="L141" s="10" t="s">
        <v>20</v>
      </c>
      <c r="M141" s="10">
        <v>2019</v>
      </c>
      <c r="N141" s="10" t="s">
        <v>20</v>
      </c>
      <c r="O141" s="10">
        <v>2021</v>
      </c>
      <c r="P141" s="10" t="s">
        <v>22</v>
      </c>
      <c r="Q141" s="10" t="s">
        <v>23</v>
      </c>
    </row>
    <row r="142" spans="1:17" ht="29">
      <c r="A142" s="8" t="s">
        <v>168</v>
      </c>
      <c r="B142" s="9">
        <v>240</v>
      </c>
      <c r="C142" s="9">
        <v>240</v>
      </c>
      <c r="D142" s="9"/>
      <c r="E142" s="9"/>
      <c r="F142" s="10" t="s">
        <v>20</v>
      </c>
      <c r="G142" s="10">
        <v>2021</v>
      </c>
      <c r="H142" s="10" t="s">
        <v>21</v>
      </c>
      <c r="I142" s="10" t="s">
        <v>21</v>
      </c>
      <c r="J142" s="10" t="s">
        <v>21</v>
      </c>
      <c r="K142" s="10" t="s">
        <v>21</v>
      </c>
      <c r="L142" s="10" t="s">
        <v>20</v>
      </c>
      <c r="M142" s="10">
        <v>2023</v>
      </c>
      <c r="N142" s="10" t="s">
        <v>21</v>
      </c>
      <c r="O142" s="10" t="s">
        <v>21</v>
      </c>
      <c r="P142" s="10" t="s">
        <v>21</v>
      </c>
      <c r="Q142" s="10" t="s">
        <v>21</v>
      </c>
    </row>
    <row r="143" spans="1:17" ht="29">
      <c r="A143" s="8" t="s">
        <v>169</v>
      </c>
      <c r="B143" s="9">
        <v>448</v>
      </c>
      <c r="C143" s="9">
        <v>448</v>
      </c>
      <c r="D143" s="9"/>
      <c r="E143" s="9"/>
      <c r="F143" s="10" t="s">
        <v>21</v>
      </c>
      <c r="G143" s="10" t="s">
        <v>21</v>
      </c>
      <c r="H143" s="10" t="s">
        <v>21</v>
      </c>
      <c r="I143" s="10" t="s">
        <v>21</v>
      </c>
      <c r="J143" s="10" t="s">
        <v>21</v>
      </c>
      <c r="K143" s="10" t="s">
        <v>21</v>
      </c>
      <c r="L143" s="10" t="s">
        <v>21</v>
      </c>
      <c r="M143" s="10" t="s">
        <v>21</v>
      </c>
      <c r="N143" s="10" t="s">
        <v>21</v>
      </c>
      <c r="O143" s="10" t="s">
        <v>21</v>
      </c>
      <c r="P143" s="10" t="s">
        <v>21</v>
      </c>
      <c r="Q143" s="10" t="s">
        <v>21</v>
      </c>
    </row>
    <row r="144" spans="1:17">
      <c r="A144" s="8" t="s">
        <v>170</v>
      </c>
      <c r="B144" s="9">
        <v>83825</v>
      </c>
      <c r="C144" s="9">
        <v>83825</v>
      </c>
      <c r="D144" s="9"/>
      <c r="E144" s="9"/>
      <c r="F144" s="10" t="s">
        <v>20</v>
      </c>
      <c r="G144" s="10">
        <v>2015</v>
      </c>
      <c r="H144" s="10" t="s">
        <v>20</v>
      </c>
      <c r="I144" s="10">
        <v>2015</v>
      </c>
      <c r="J144" s="10" t="s">
        <v>20</v>
      </c>
      <c r="K144" s="10">
        <v>2019</v>
      </c>
      <c r="L144" s="10" t="s">
        <v>22</v>
      </c>
      <c r="M144" s="10" t="s">
        <v>23</v>
      </c>
      <c r="N144" s="10" t="s">
        <v>39</v>
      </c>
      <c r="O144" s="10" t="s">
        <v>23</v>
      </c>
      <c r="P144" s="10" t="s">
        <v>22</v>
      </c>
      <c r="Q144" s="10" t="s">
        <v>23</v>
      </c>
    </row>
    <row r="145" spans="1:17" ht="29">
      <c r="A145" s="8" t="s">
        <v>171</v>
      </c>
      <c r="B145" s="9">
        <v>3256</v>
      </c>
      <c r="C145" s="9">
        <v>3256</v>
      </c>
      <c r="D145" s="9"/>
      <c r="E145" s="9"/>
      <c r="F145" s="10" t="s">
        <v>20</v>
      </c>
      <c r="G145" s="10">
        <v>2016</v>
      </c>
      <c r="H145" s="10" t="s">
        <v>20</v>
      </c>
      <c r="I145" s="10">
        <v>2016</v>
      </c>
      <c r="J145" s="10" t="s">
        <v>21</v>
      </c>
      <c r="K145" s="10" t="s">
        <v>21</v>
      </c>
      <c r="L145" s="10" t="s">
        <v>20</v>
      </c>
      <c r="M145" s="10">
        <v>2022</v>
      </c>
      <c r="N145" s="10" t="s">
        <v>20</v>
      </c>
      <c r="O145" s="10">
        <v>2024</v>
      </c>
      <c r="P145" s="10" t="s">
        <v>22</v>
      </c>
      <c r="Q145" s="10" t="s">
        <v>23</v>
      </c>
    </row>
    <row r="146" spans="1:17" ht="29">
      <c r="A146" s="8" t="s">
        <v>172</v>
      </c>
      <c r="B146" s="9">
        <v>895585</v>
      </c>
      <c r="C146" s="9">
        <v>892572</v>
      </c>
      <c r="D146" s="9">
        <v>3013</v>
      </c>
      <c r="E146" s="9"/>
      <c r="F146" s="10" t="s">
        <v>20</v>
      </c>
      <c r="G146" s="10">
        <v>2017</v>
      </c>
      <c r="H146" s="10" t="s">
        <v>20</v>
      </c>
      <c r="I146" s="10" t="s">
        <v>21</v>
      </c>
      <c r="J146" s="10" t="s">
        <v>21</v>
      </c>
      <c r="K146" s="10" t="s">
        <v>21</v>
      </c>
      <c r="L146" s="10" t="s">
        <v>22</v>
      </c>
      <c r="M146" s="10" t="s">
        <v>23</v>
      </c>
      <c r="N146" s="10" t="s">
        <v>20</v>
      </c>
      <c r="O146" s="10">
        <v>2023</v>
      </c>
      <c r="P146" s="10" t="s">
        <v>20</v>
      </c>
      <c r="Q146" s="10">
        <v>2021</v>
      </c>
    </row>
    <row r="147" spans="1:17" ht="29">
      <c r="A147" s="8" t="s">
        <v>173</v>
      </c>
      <c r="B147" s="9">
        <v>337010</v>
      </c>
      <c r="C147" s="9">
        <v>334499</v>
      </c>
      <c r="D147" s="9">
        <v>1653</v>
      </c>
      <c r="E147" s="9">
        <v>858</v>
      </c>
      <c r="F147" s="10" t="s">
        <v>20</v>
      </c>
      <c r="G147" s="10">
        <v>2017</v>
      </c>
      <c r="H147" s="10" t="s">
        <v>20</v>
      </c>
      <c r="I147" s="10" t="s">
        <v>21</v>
      </c>
      <c r="J147" s="10" t="s">
        <v>21</v>
      </c>
      <c r="K147" s="10" t="s">
        <v>21</v>
      </c>
      <c r="L147" s="10" t="s">
        <v>22</v>
      </c>
      <c r="M147" s="10" t="s">
        <v>23</v>
      </c>
      <c r="N147" s="10" t="s">
        <v>20</v>
      </c>
      <c r="O147" s="10">
        <v>2022</v>
      </c>
      <c r="P147" s="10" t="s">
        <v>20</v>
      </c>
      <c r="Q147" s="10">
        <v>2021</v>
      </c>
    </row>
  </sheetData>
  <mergeCells count="2">
    <mergeCell ref="A1:E1"/>
    <mergeCell ref="F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02CC9-7EAF-4604-B900-3E2CBC49CF9C}">
  <dimension ref="A1:AR149"/>
  <sheetViews>
    <sheetView tabSelected="1" workbookViewId="0">
      <pane xSplit="1" ySplit="1" topLeftCell="AI2" activePane="bottomRight" state="frozen"/>
      <selection pane="topRight" activeCell="B1" sqref="B1"/>
      <selection pane="bottomLeft" activeCell="A2" sqref="A2"/>
      <selection pane="bottomRight" activeCell="AQ2" sqref="AQ2:AQ146"/>
    </sheetView>
  </sheetViews>
  <sheetFormatPr defaultColWidth="12.1796875" defaultRowHeight="14.5"/>
  <cols>
    <col min="2" max="3" width="12" bestFit="1" customWidth="1"/>
    <col min="4" max="4" width="12" style="16" bestFit="1" customWidth="1"/>
    <col min="5" max="8" width="12" bestFit="1" customWidth="1"/>
    <col min="9" max="9" width="12" style="16" bestFit="1" customWidth="1"/>
    <col min="10" max="13" width="12.54296875" bestFit="1" customWidth="1"/>
    <col min="14" max="14" width="12" style="16" bestFit="1" customWidth="1"/>
    <col min="15" max="18" width="12.54296875" bestFit="1" customWidth="1"/>
    <col min="19" max="19" width="12" style="16" bestFit="1" customWidth="1"/>
    <col min="20" max="23" width="12.54296875" bestFit="1" customWidth="1"/>
    <col min="24" max="24" width="12" style="16" bestFit="1" customWidth="1"/>
    <col min="25" max="28" width="12.54296875" bestFit="1" customWidth="1"/>
    <col min="29" max="29" width="12.54296875" style="16" bestFit="1" customWidth="1"/>
    <col min="30" max="33" width="12.54296875" bestFit="1" customWidth="1"/>
    <col min="34" max="34" width="12.54296875" style="16" bestFit="1" customWidth="1"/>
    <col min="35" max="36" width="12.54296875" bestFit="1" customWidth="1"/>
    <col min="37" max="38" width="14.1796875" bestFit="1" customWidth="1"/>
    <col min="39" max="39" width="12.54296875" style="16" bestFit="1" customWidth="1"/>
  </cols>
  <sheetData>
    <row r="1" spans="1:44" s="12" customFormat="1" ht="32">
      <c r="A1" s="12" t="s">
        <v>177</v>
      </c>
      <c r="B1" s="12" t="s">
        <v>178</v>
      </c>
      <c r="C1" s="12" t="s">
        <v>179</v>
      </c>
      <c r="D1" s="13" t="s">
        <v>180</v>
      </c>
      <c r="E1" s="12" t="s">
        <v>181</v>
      </c>
      <c r="F1" s="12" t="s">
        <v>182</v>
      </c>
      <c r="G1" s="12" t="s">
        <v>183</v>
      </c>
      <c r="H1" s="12" t="s">
        <v>184</v>
      </c>
      <c r="I1" s="13" t="s">
        <v>185</v>
      </c>
      <c r="J1" s="12" t="s">
        <v>186</v>
      </c>
      <c r="K1" s="12" t="s">
        <v>187</v>
      </c>
      <c r="L1" s="12" t="s">
        <v>188</v>
      </c>
      <c r="M1" s="12" t="s">
        <v>189</v>
      </c>
      <c r="N1" s="13" t="s">
        <v>190</v>
      </c>
      <c r="O1" s="12" t="s">
        <v>191</v>
      </c>
      <c r="P1" s="12" t="s">
        <v>192</v>
      </c>
      <c r="Q1" s="12" t="s">
        <v>193</v>
      </c>
      <c r="R1" s="12" t="s">
        <v>194</v>
      </c>
      <c r="S1" s="13" t="s">
        <v>195</v>
      </c>
      <c r="T1" s="12" t="s">
        <v>196</v>
      </c>
      <c r="U1" s="12" t="s">
        <v>197</v>
      </c>
      <c r="V1" s="12" t="s">
        <v>198</v>
      </c>
      <c r="W1" s="12" t="s">
        <v>199</v>
      </c>
      <c r="X1" s="13" t="s">
        <v>200</v>
      </c>
      <c r="Y1" s="12" t="s">
        <v>201</v>
      </c>
      <c r="Z1" s="12" t="s">
        <v>202</v>
      </c>
      <c r="AA1" s="12" t="s">
        <v>203</v>
      </c>
      <c r="AB1" s="12" t="s">
        <v>204</v>
      </c>
      <c r="AC1" s="13" t="s">
        <v>205</v>
      </c>
      <c r="AD1" s="12" t="s">
        <v>206</v>
      </c>
      <c r="AE1" s="12" t="s">
        <v>207</v>
      </c>
      <c r="AF1" s="12" t="s">
        <v>208</v>
      </c>
      <c r="AG1" s="12" t="s">
        <v>209</v>
      </c>
      <c r="AH1" s="13" t="s">
        <v>210</v>
      </c>
      <c r="AI1" s="12" t="s">
        <v>211</v>
      </c>
      <c r="AJ1" s="12" t="s">
        <v>212</v>
      </c>
      <c r="AK1" s="12" t="s">
        <v>213</v>
      </c>
      <c r="AL1" s="12" t="s">
        <v>214</v>
      </c>
      <c r="AM1" s="13" t="s">
        <v>215</v>
      </c>
      <c r="AN1" s="12" t="s">
        <v>218</v>
      </c>
      <c r="AO1" s="12" t="s">
        <v>219</v>
      </c>
      <c r="AP1" s="12" t="s">
        <v>220</v>
      </c>
      <c r="AQ1" s="12" t="s">
        <v>221</v>
      </c>
      <c r="AR1" s="13" t="s">
        <v>222</v>
      </c>
    </row>
    <row r="2" spans="1:44">
      <c r="A2" t="s">
        <v>19</v>
      </c>
      <c r="B2" s="14">
        <v>0</v>
      </c>
      <c r="C2" s="14">
        <v>0</v>
      </c>
      <c r="D2" s="15">
        <v>0</v>
      </c>
      <c r="E2" s="14">
        <v>0</v>
      </c>
      <c r="F2" s="14">
        <v>0</v>
      </c>
      <c r="G2" s="14">
        <v>0</v>
      </c>
      <c r="H2" s="14">
        <v>0</v>
      </c>
      <c r="I2" s="15">
        <f>H2-C2</f>
        <v>0</v>
      </c>
      <c r="J2" s="14">
        <v>0</v>
      </c>
      <c r="K2" s="14">
        <v>0</v>
      </c>
      <c r="L2" s="14">
        <v>0</v>
      </c>
      <c r="M2" s="14">
        <v>0</v>
      </c>
      <c r="N2" s="15">
        <f>M2-H2</f>
        <v>0</v>
      </c>
      <c r="O2" s="14">
        <v>0</v>
      </c>
      <c r="P2" s="14">
        <v>0</v>
      </c>
      <c r="Q2" s="14">
        <v>0</v>
      </c>
      <c r="R2" s="14">
        <v>0</v>
      </c>
      <c r="S2" s="15">
        <f>R2-M2</f>
        <v>0</v>
      </c>
      <c r="T2" s="14">
        <v>0</v>
      </c>
      <c r="U2" s="14">
        <v>0</v>
      </c>
      <c r="V2" s="14">
        <v>0</v>
      </c>
      <c r="W2" s="14">
        <v>0</v>
      </c>
      <c r="X2" s="15">
        <f>W2-R2</f>
        <v>0</v>
      </c>
      <c r="Y2" s="14">
        <v>0</v>
      </c>
      <c r="Z2" s="14">
        <v>0</v>
      </c>
      <c r="AA2" s="14">
        <v>0</v>
      </c>
      <c r="AB2" s="14">
        <v>0</v>
      </c>
      <c r="AC2" s="15">
        <f>AB2-W2</f>
        <v>0</v>
      </c>
      <c r="AD2" s="14">
        <v>0</v>
      </c>
      <c r="AE2" s="14">
        <v>0</v>
      </c>
      <c r="AF2" s="14">
        <v>0</v>
      </c>
      <c r="AG2" s="14">
        <v>0</v>
      </c>
      <c r="AH2" s="15">
        <f>AG2-AB2</f>
        <v>0</v>
      </c>
      <c r="AI2" s="14">
        <v>0</v>
      </c>
      <c r="AJ2" s="14">
        <v>0</v>
      </c>
      <c r="AK2" s="14">
        <v>0</v>
      </c>
      <c r="AL2" s="14">
        <v>0</v>
      </c>
      <c r="AM2" s="15">
        <f>AL2-AG2</f>
        <v>0</v>
      </c>
      <c r="AN2">
        <v>0</v>
      </c>
      <c r="AO2">
        <v>0</v>
      </c>
      <c r="AP2">
        <v>0</v>
      </c>
      <c r="AQ2">
        <v>0</v>
      </c>
      <c r="AR2" s="18">
        <f>$AQ2-$AL2</f>
        <v>0</v>
      </c>
    </row>
    <row r="3" spans="1:44">
      <c r="A3" t="s">
        <v>24</v>
      </c>
      <c r="B3" s="14">
        <v>0</v>
      </c>
      <c r="C3" s="14">
        <v>0</v>
      </c>
      <c r="D3" s="15">
        <v>0</v>
      </c>
      <c r="E3" s="14">
        <v>0</v>
      </c>
      <c r="F3" s="14">
        <v>0</v>
      </c>
      <c r="G3" s="14">
        <v>0</v>
      </c>
      <c r="H3" s="14">
        <v>0</v>
      </c>
      <c r="I3" s="15">
        <f t="shared" ref="I3:I68" si="0">H3-C3</f>
        <v>0</v>
      </c>
      <c r="J3" s="14">
        <v>0</v>
      </c>
      <c r="K3" s="14">
        <v>0</v>
      </c>
      <c r="L3" s="14">
        <v>0</v>
      </c>
      <c r="M3" s="14">
        <v>0</v>
      </c>
      <c r="N3" s="15">
        <f t="shared" ref="N3:N68" si="1">M3-H3</f>
        <v>0</v>
      </c>
      <c r="O3" s="14">
        <v>0</v>
      </c>
      <c r="P3" s="14">
        <v>0</v>
      </c>
      <c r="Q3" s="14">
        <v>0</v>
      </c>
      <c r="R3" s="14">
        <v>0</v>
      </c>
      <c r="S3" s="15">
        <f t="shared" ref="S3:S68" si="2">R3-M3</f>
        <v>0</v>
      </c>
      <c r="T3" s="14">
        <v>0</v>
      </c>
      <c r="U3" s="14">
        <v>0</v>
      </c>
      <c r="V3" s="14">
        <v>0</v>
      </c>
      <c r="W3" s="14">
        <v>0</v>
      </c>
      <c r="X3" s="15">
        <f t="shared" ref="X3:X68" si="3">W3-R3</f>
        <v>0</v>
      </c>
      <c r="Y3" s="14">
        <v>0</v>
      </c>
      <c r="Z3" s="14">
        <v>0</v>
      </c>
      <c r="AA3" s="14">
        <v>5</v>
      </c>
      <c r="AB3" s="14">
        <v>5</v>
      </c>
      <c r="AC3" s="15">
        <f t="shared" ref="AC3:AC68" si="4">AB3-W3</f>
        <v>5</v>
      </c>
      <c r="AD3" s="14">
        <v>5</v>
      </c>
      <c r="AE3" s="14">
        <v>5</v>
      </c>
      <c r="AF3" s="14">
        <v>5</v>
      </c>
      <c r="AG3" s="14">
        <v>5</v>
      </c>
      <c r="AH3" s="15">
        <f t="shared" ref="AH3:AH68" si="5">AG3-AB3</f>
        <v>0</v>
      </c>
      <c r="AI3" s="14">
        <v>5</v>
      </c>
      <c r="AJ3" s="14">
        <v>5</v>
      </c>
      <c r="AK3" s="14">
        <v>5</v>
      </c>
      <c r="AL3" s="14">
        <v>5</v>
      </c>
      <c r="AM3" s="15">
        <f t="shared" ref="AM3:AM68" si="6">AL3-AG3</f>
        <v>0</v>
      </c>
      <c r="AN3">
        <v>5</v>
      </c>
      <c r="AO3">
        <v>5</v>
      </c>
      <c r="AP3">
        <v>5</v>
      </c>
      <c r="AQ3">
        <v>5</v>
      </c>
      <c r="AR3" s="18">
        <f t="shared" ref="AR3:AR66" si="7">$AQ3-$AL3</f>
        <v>0</v>
      </c>
    </row>
    <row r="4" spans="1:44">
      <c r="A4" t="s">
        <v>25</v>
      </c>
      <c r="B4" s="14">
        <v>0</v>
      </c>
      <c r="C4" s="14">
        <v>0</v>
      </c>
      <c r="D4" s="15">
        <v>0</v>
      </c>
      <c r="E4" s="14">
        <v>0</v>
      </c>
      <c r="F4" s="14">
        <v>0</v>
      </c>
      <c r="G4" s="14">
        <v>0</v>
      </c>
      <c r="H4" s="14">
        <v>0</v>
      </c>
      <c r="I4" s="15">
        <f t="shared" si="0"/>
        <v>0</v>
      </c>
      <c r="J4" s="14">
        <v>0</v>
      </c>
      <c r="K4" s="14">
        <v>0</v>
      </c>
      <c r="L4" s="14">
        <v>0</v>
      </c>
      <c r="M4" s="14">
        <v>0</v>
      </c>
      <c r="N4" s="15">
        <f t="shared" si="1"/>
        <v>0</v>
      </c>
      <c r="O4" s="14">
        <v>0</v>
      </c>
      <c r="P4" s="14">
        <v>0</v>
      </c>
      <c r="Q4" s="14">
        <v>0</v>
      </c>
      <c r="R4" s="14">
        <v>0</v>
      </c>
      <c r="S4" s="15">
        <f t="shared" si="2"/>
        <v>0</v>
      </c>
      <c r="T4" s="14">
        <v>0</v>
      </c>
      <c r="U4" s="14">
        <v>0</v>
      </c>
      <c r="V4" s="14">
        <v>0</v>
      </c>
      <c r="W4" s="14">
        <v>0</v>
      </c>
      <c r="X4" s="15">
        <f t="shared" si="3"/>
        <v>0</v>
      </c>
      <c r="Y4" s="14">
        <v>0</v>
      </c>
      <c r="Z4" s="14">
        <v>0</v>
      </c>
      <c r="AA4" s="14">
        <v>0</v>
      </c>
      <c r="AB4" s="14">
        <v>129</v>
      </c>
      <c r="AC4" s="15">
        <f t="shared" si="4"/>
        <v>129</v>
      </c>
      <c r="AD4" s="14">
        <v>129</v>
      </c>
      <c r="AE4" s="14">
        <v>129</v>
      </c>
      <c r="AF4" s="14">
        <v>129</v>
      </c>
      <c r="AG4" s="14">
        <v>129</v>
      </c>
      <c r="AH4" s="15">
        <f t="shared" si="5"/>
        <v>0</v>
      </c>
      <c r="AI4" s="14">
        <v>620</v>
      </c>
      <c r="AJ4" s="14">
        <v>1921</v>
      </c>
      <c r="AK4" s="14">
        <v>1921</v>
      </c>
      <c r="AL4" s="14">
        <v>1921</v>
      </c>
      <c r="AM4" s="15">
        <f t="shared" si="6"/>
        <v>1792</v>
      </c>
      <c r="AN4">
        <v>1921</v>
      </c>
      <c r="AO4">
        <v>3927</v>
      </c>
      <c r="AP4">
        <v>3927</v>
      </c>
      <c r="AQ4">
        <v>3927</v>
      </c>
      <c r="AR4" s="18">
        <f t="shared" si="7"/>
        <v>2006</v>
      </c>
    </row>
    <row r="5" spans="1:44">
      <c r="A5" t="s">
        <v>26</v>
      </c>
      <c r="B5" s="14">
        <v>0</v>
      </c>
      <c r="C5" s="14">
        <v>0</v>
      </c>
      <c r="D5" s="15">
        <v>0</v>
      </c>
      <c r="E5" s="14">
        <v>0</v>
      </c>
      <c r="F5" s="14">
        <v>0</v>
      </c>
      <c r="G5" s="14">
        <v>0</v>
      </c>
      <c r="H5" s="14">
        <v>0</v>
      </c>
      <c r="I5" s="15">
        <f t="shared" si="0"/>
        <v>0</v>
      </c>
      <c r="J5" s="14">
        <v>0</v>
      </c>
      <c r="K5" s="14">
        <v>0</v>
      </c>
      <c r="L5" s="14">
        <v>0</v>
      </c>
      <c r="M5" s="14">
        <v>0</v>
      </c>
      <c r="N5" s="15">
        <f t="shared" si="1"/>
        <v>0</v>
      </c>
      <c r="O5" s="14">
        <v>0</v>
      </c>
      <c r="P5" s="14">
        <v>0</v>
      </c>
      <c r="Q5" s="14">
        <v>0</v>
      </c>
      <c r="R5" s="14">
        <v>0</v>
      </c>
      <c r="S5" s="15">
        <f t="shared" si="2"/>
        <v>0</v>
      </c>
      <c r="T5" s="14">
        <v>0</v>
      </c>
      <c r="U5" s="14">
        <v>0</v>
      </c>
      <c r="V5" s="14">
        <v>0</v>
      </c>
      <c r="W5" s="14">
        <v>0</v>
      </c>
      <c r="X5" s="15">
        <f t="shared" si="3"/>
        <v>0</v>
      </c>
      <c r="Y5" s="14">
        <v>0</v>
      </c>
      <c r="Z5" s="14">
        <v>0</v>
      </c>
      <c r="AA5" s="14">
        <v>0</v>
      </c>
      <c r="AB5" s="14">
        <v>0</v>
      </c>
      <c r="AC5" s="15">
        <f t="shared" si="4"/>
        <v>0</v>
      </c>
      <c r="AD5" s="14">
        <v>0</v>
      </c>
      <c r="AE5" s="14">
        <v>0</v>
      </c>
      <c r="AF5" s="14">
        <v>0</v>
      </c>
      <c r="AG5" s="14">
        <v>0</v>
      </c>
      <c r="AH5" s="15">
        <f t="shared" si="5"/>
        <v>0</v>
      </c>
      <c r="AI5" s="14">
        <v>0</v>
      </c>
      <c r="AJ5" s="14">
        <v>43</v>
      </c>
      <c r="AK5" s="14">
        <v>43</v>
      </c>
      <c r="AL5" s="14">
        <v>43</v>
      </c>
      <c r="AM5" s="15">
        <f t="shared" si="6"/>
        <v>43</v>
      </c>
      <c r="AN5">
        <v>43</v>
      </c>
      <c r="AO5">
        <v>77</v>
      </c>
      <c r="AP5">
        <v>77</v>
      </c>
      <c r="AQ5">
        <v>77</v>
      </c>
      <c r="AR5" s="18">
        <f t="shared" si="7"/>
        <v>34</v>
      </c>
    </row>
    <row r="6" spans="1:44">
      <c r="A6" t="s">
        <v>27</v>
      </c>
      <c r="B6" s="14">
        <v>0</v>
      </c>
      <c r="C6" s="14">
        <v>318</v>
      </c>
      <c r="D6" s="15">
        <v>318</v>
      </c>
      <c r="E6" s="14">
        <v>318</v>
      </c>
      <c r="F6" s="14">
        <v>3084</v>
      </c>
      <c r="G6" s="14">
        <v>8225</v>
      </c>
      <c r="H6" s="14">
        <v>13496</v>
      </c>
      <c r="I6" s="15">
        <f t="shared" si="0"/>
        <v>13178</v>
      </c>
      <c r="J6" s="14">
        <v>14373</v>
      </c>
      <c r="K6" s="14">
        <v>15295</v>
      </c>
      <c r="L6" s="14">
        <v>15295</v>
      </c>
      <c r="M6" s="14">
        <v>17429</v>
      </c>
      <c r="N6" s="15">
        <f t="shared" si="1"/>
        <v>3933</v>
      </c>
      <c r="O6" s="14">
        <v>18209</v>
      </c>
      <c r="P6" s="14">
        <v>18530</v>
      </c>
      <c r="Q6" s="14">
        <v>18530</v>
      </c>
      <c r="R6" s="14">
        <v>26520</v>
      </c>
      <c r="S6" s="15">
        <f t="shared" si="2"/>
        <v>9091</v>
      </c>
      <c r="T6" s="14">
        <v>26520</v>
      </c>
      <c r="U6" s="14">
        <v>26520</v>
      </c>
      <c r="V6" s="14">
        <v>37707</v>
      </c>
      <c r="W6" s="14">
        <v>37707</v>
      </c>
      <c r="X6" s="15">
        <f t="shared" si="3"/>
        <v>11187</v>
      </c>
      <c r="Y6" s="14">
        <v>37707</v>
      </c>
      <c r="Z6" s="14">
        <v>44798</v>
      </c>
      <c r="AA6" s="14">
        <v>44798</v>
      </c>
      <c r="AB6" s="14">
        <v>44798</v>
      </c>
      <c r="AC6" s="15">
        <f t="shared" si="4"/>
        <v>7091</v>
      </c>
      <c r="AD6" s="14">
        <v>49355</v>
      </c>
      <c r="AE6" s="14">
        <v>51898</v>
      </c>
      <c r="AF6" s="14">
        <v>51898</v>
      </c>
      <c r="AG6" s="14">
        <v>56994</v>
      </c>
      <c r="AH6" s="15">
        <f t="shared" si="5"/>
        <v>12196</v>
      </c>
      <c r="AI6" s="14">
        <v>62632</v>
      </c>
      <c r="AJ6" s="14">
        <v>62632</v>
      </c>
      <c r="AK6" s="14">
        <v>68251</v>
      </c>
      <c r="AL6" s="14">
        <v>68251</v>
      </c>
      <c r="AM6" s="15">
        <f t="shared" si="6"/>
        <v>11257</v>
      </c>
      <c r="AN6">
        <v>68251</v>
      </c>
      <c r="AO6">
        <v>74597</v>
      </c>
      <c r="AP6">
        <v>80254</v>
      </c>
      <c r="AQ6">
        <v>80254</v>
      </c>
      <c r="AR6" s="18">
        <f t="shared" si="7"/>
        <v>12003</v>
      </c>
    </row>
    <row r="7" spans="1:44">
      <c r="A7" t="s">
        <v>28</v>
      </c>
      <c r="B7" s="14">
        <v>0</v>
      </c>
      <c r="C7" s="14">
        <v>0</v>
      </c>
      <c r="D7" s="15">
        <v>0</v>
      </c>
      <c r="E7" s="14">
        <v>0</v>
      </c>
      <c r="F7" s="14">
        <v>0</v>
      </c>
      <c r="G7" s="14">
        <v>0</v>
      </c>
      <c r="H7" s="14">
        <v>0</v>
      </c>
      <c r="I7" s="15">
        <f t="shared" si="0"/>
        <v>0</v>
      </c>
      <c r="J7" s="14">
        <v>0</v>
      </c>
      <c r="K7" s="14">
        <v>0</v>
      </c>
      <c r="L7" s="14">
        <v>0</v>
      </c>
      <c r="M7" s="14">
        <v>0</v>
      </c>
      <c r="N7" s="15">
        <f t="shared" si="1"/>
        <v>0</v>
      </c>
      <c r="O7" s="14">
        <v>0</v>
      </c>
      <c r="P7" s="14">
        <v>0</v>
      </c>
      <c r="Q7" s="14">
        <v>757</v>
      </c>
      <c r="R7" s="14">
        <v>757</v>
      </c>
      <c r="S7" s="15">
        <f t="shared" si="2"/>
        <v>757</v>
      </c>
      <c r="T7" s="14">
        <v>757</v>
      </c>
      <c r="U7" s="14">
        <v>757</v>
      </c>
      <c r="V7" s="14">
        <v>757</v>
      </c>
      <c r="W7" s="14">
        <v>757</v>
      </c>
      <c r="X7" s="15">
        <f t="shared" si="3"/>
        <v>0</v>
      </c>
      <c r="Y7" s="14">
        <v>757</v>
      </c>
      <c r="Z7" s="14">
        <v>757</v>
      </c>
      <c r="AA7" s="14">
        <v>757</v>
      </c>
      <c r="AB7" s="14">
        <v>757</v>
      </c>
      <c r="AC7" s="15">
        <f t="shared" si="4"/>
        <v>0</v>
      </c>
      <c r="AD7" s="14">
        <v>757</v>
      </c>
      <c r="AE7" s="14">
        <v>757</v>
      </c>
      <c r="AF7" s="14">
        <v>757</v>
      </c>
      <c r="AG7" s="14">
        <v>757</v>
      </c>
      <c r="AH7" s="15">
        <f t="shared" si="5"/>
        <v>0</v>
      </c>
      <c r="AI7" s="14">
        <v>757</v>
      </c>
      <c r="AJ7" s="14">
        <v>757</v>
      </c>
      <c r="AK7" s="14">
        <v>757</v>
      </c>
      <c r="AL7" s="14">
        <v>757</v>
      </c>
      <c r="AM7" s="15">
        <f t="shared" si="6"/>
        <v>0</v>
      </c>
      <c r="AN7">
        <v>757</v>
      </c>
      <c r="AO7">
        <v>757</v>
      </c>
      <c r="AP7">
        <v>757</v>
      </c>
      <c r="AQ7">
        <v>757</v>
      </c>
      <c r="AR7" s="18">
        <f t="shared" si="7"/>
        <v>0</v>
      </c>
    </row>
    <row r="8" spans="1:44">
      <c r="A8" t="s">
        <v>29</v>
      </c>
      <c r="B8" s="14">
        <v>0</v>
      </c>
      <c r="C8" s="14">
        <v>0</v>
      </c>
      <c r="D8" s="15">
        <v>0</v>
      </c>
      <c r="E8" s="14">
        <v>0</v>
      </c>
      <c r="F8" s="14">
        <v>0</v>
      </c>
      <c r="G8" s="14">
        <v>0</v>
      </c>
      <c r="H8" s="14">
        <v>0</v>
      </c>
      <c r="I8" s="15">
        <f t="shared" si="0"/>
        <v>0</v>
      </c>
      <c r="J8" s="14">
        <v>0</v>
      </c>
      <c r="K8" s="14">
        <v>0</v>
      </c>
      <c r="L8" s="14">
        <v>0</v>
      </c>
      <c r="M8" s="14">
        <v>0</v>
      </c>
      <c r="N8" s="15">
        <f t="shared" si="1"/>
        <v>0</v>
      </c>
      <c r="O8" s="14">
        <v>0</v>
      </c>
      <c r="P8" s="14">
        <v>0</v>
      </c>
      <c r="Q8" s="14">
        <v>0</v>
      </c>
      <c r="R8" s="14">
        <v>0</v>
      </c>
      <c r="S8" s="15">
        <f t="shared" si="2"/>
        <v>0</v>
      </c>
      <c r="T8" s="14">
        <v>0</v>
      </c>
      <c r="U8" s="14">
        <v>0</v>
      </c>
      <c r="V8" s="14">
        <v>0</v>
      </c>
      <c r="W8" s="14">
        <v>0</v>
      </c>
      <c r="X8" s="15">
        <f t="shared" si="3"/>
        <v>0</v>
      </c>
      <c r="Y8" s="14">
        <v>0</v>
      </c>
      <c r="Z8" s="14">
        <v>0</v>
      </c>
      <c r="AA8" s="14">
        <v>0</v>
      </c>
      <c r="AB8" s="14">
        <v>0</v>
      </c>
      <c r="AC8" s="15">
        <f t="shared" si="4"/>
        <v>0</v>
      </c>
      <c r="AD8" s="14">
        <v>0</v>
      </c>
      <c r="AE8" s="14">
        <v>0</v>
      </c>
      <c r="AF8" s="14">
        <v>0</v>
      </c>
      <c r="AG8" s="14">
        <v>0</v>
      </c>
      <c r="AH8" s="15">
        <f t="shared" si="5"/>
        <v>0</v>
      </c>
      <c r="AI8" s="14">
        <v>0</v>
      </c>
      <c r="AJ8" s="14">
        <v>19</v>
      </c>
      <c r="AK8" s="14">
        <v>19</v>
      </c>
      <c r="AL8" s="14">
        <v>19</v>
      </c>
      <c r="AM8" s="15">
        <f t="shared" si="6"/>
        <v>19</v>
      </c>
      <c r="AN8">
        <v>19</v>
      </c>
      <c r="AO8">
        <v>100</v>
      </c>
      <c r="AP8">
        <v>100</v>
      </c>
      <c r="AQ8">
        <v>100</v>
      </c>
      <c r="AR8" s="18">
        <f t="shared" si="7"/>
        <v>81</v>
      </c>
    </row>
    <row r="9" spans="1:44">
      <c r="A9" t="s">
        <v>30</v>
      </c>
      <c r="B9" s="14">
        <v>0</v>
      </c>
      <c r="C9" s="14">
        <v>0</v>
      </c>
      <c r="D9" s="15">
        <v>0</v>
      </c>
      <c r="E9" s="14">
        <v>0</v>
      </c>
      <c r="F9" s="14">
        <v>0</v>
      </c>
      <c r="G9" s="14">
        <v>0</v>
      </c>
      <c r="H9" s="14">
        <v>0</v>
      </c>
      <c r="I9" s="15">
        <f t="shared" si="0"/>
        <v>0</v>
      </c>
      <c r="J9" s="14">
        <v>0</v>
      </c>
      <c r="K9" s="14">
        <v>0</v>
      </c>
      <c r="L9" s="14">
        <v>0</v>
      </c>
      <c r="M9" s="14">
        <v>0</v>
      </c>
      <c r="N9" s="15">
        <f t="shared" si="1"/>
        <v>0</v>
      </c>
      <c r="O9" s="14">
        <v>0</v>
      </c>
      <c r="P9" s="14">
        <v>23</v>
      </c>
      <c r="Q9" s="14">
        <v>23</v>
      </c>
      <c r="R9" s="14">
        <v>23</v>
      </c>
      <c r="S9" s="15">
        <f t="shared" si="2"/>
        <v>23</v>
      </c>
      <c r="T9" s="14">
        <v>23</v>
      </c>
      <c r="U9" s="14">
        <v>23</v>
      </c>
      <c r="V9" s="14">
        <v>85</v>
      </c>
      <c r="W9" s="14">
        <v>85</v>
      </c>
      <c r="X9" s="15">
        <f t="shared" si="3"/>
        <v>62</v>
      </c>
      <c r="Y9" s="14">
        <v>85</v>
      </c>
      <c r="Z9" s="14">
        <v>85</v>
      </c>
      <c r="AA9" s="14">
        <v>118</v>
      </c>
      <c r="AB9" s="14">
        <v>118</v>
      </c>
      <c r="AC9" s="15">
        <f t="shared" si="4"/>
        <v>33</v>
      </c>
      <c r="AD9" s="14">
        <v>118</v>
      </c>
      <c r="AE9" s="14">
        <v>118</v>
      </c>
      <c r="AF9" s="14">
        <v>118</v>
      </c>
      <c r="AG9" s="14">
        <v>118</v>
      </c>
      <c r="AH9" s="15">
        <f t="shared" si="5"/>
        <v>0</v>
      </c>
      <c r="AI9" s="14">
        <v>118</v>
      </c>
      <c r="AJ9" s="14">
        <v>138</v>
      </c>
      <c r="AK9" s="14">
        <v>138</v>
      </c>
      <c r="AL9" s="14">
        <v>138</v>
      </c>
      <c r="AM9" s="15">
        <f t="shared" si="6"/>
        <v>20</v>
      </c>
      <c r="AN9">
        <v>138</v>
      </c>
      <c r="AO9">
        <v>138</v>
      </c>
      <c r="AP9">
        <v>138</v>
      </c>
      <c r="AQ9">
        <v>138</v>
      </c>
      <c r="AR9" s="18">
        <f t="shared" si="7"/>
        <v>0</v>
      </c>
    </row>
    <row r="10" spans="1:44">
      <c r="A10" t="s">
        <v>31</v>
      </c>
      <c r="B10" s="14">
        <v>0</v>
      </c>
      <c r="C10" s="14">
        <v>0</v>
      </c>
      <c r="D10" s="15">
        <v>0</v>
      </c>
      <c r="E10" s="14">
        <v>0</v>
      </c>
      <c r="F10" s="14">
        <v>0</v>
      </c>
      <c r="G10" s="14">
        <v>0</v>
      </c>
      <c r="H10" s="14">
        <v>0</v>
      </c>
      <c r="I10" s="15">
        <f t="shared" si="0"/>
        <v>0</v>
      </c>
      <c r="J10" s="14">
        <v>0</v>
      </c>
      <c r="K10" s="14">
        <v>0</v>
      </c>
      <c r="L10" s="14">
        <v>0</v>
      </c>
      <c r="M10" s="14">
        <v>0</v>
      </c>
      <c r="N10" s="15">
        <f t="shared" si="1"/>
        <v>0</v>
      </c>
      <c r="O10" s="14">
        <v>0</v>
      </c>
      <c r="P10" s="14">
        <v>0</v>
      </c>
      <c r="Q10" s="14">
        <v>0</v>
      </c>
      <c r="R10" s="14">
        <v>0</v>
      </c>
      <c r="S10" s="15">
        <f t="shared" si="2"/>
        <v>0</v>
      </c>
      <c r="T10" s="14">
        <v>0</v>
      </c>
      <c r="U10" s="14">
        <v>0</v>
      </c>
      <c r="V10" s="14">
        <v>0</v>
      </c>
      <c r="W10" s="14">
        <v>0</v>
      </c>
      <c r="X10" s="15">
        <f t="shared" si="3"/>
        <v>0</v>
      </c>
      <c r="Y10" s="14">
        <v>0</v>
      </c>
      <c r="Z10" s="14">
        <v>0</v>
      </c>
      <c r="AA10" s="14">
        <v>0</v>
      </c>
      <c r="AB10" s="14">
        <v>0</v>
      </c>
      <c r="AC10" s="15">
        <f t="shared" si="4"/>
        <v>0</v>
      </c>
      <c r="AD10" s="14">
        <v>0</v>
      </c>
      <c r="AE10" s="14">
        <v>0</v>
      </c>
      <c r="AF10" s="14">
        <v>0</v>
      </c>
      <c r="AG10" s="14">
        <v>0</v>
      </c>
      <c r="AH10" s="15">
        <f t="shared" si="5"/>
        <v>0</v>
      </c>
      <c r="AI10" s="14">
        <v>0</v>
      </c>
      <c r="AJ10" s="14">
        <v>206</v>
      </c>
      <c r="AK10" s="14">
        <v>206</v>
      </c>
      <c r="AL10" s="14">
        <v>206</v>
      </c>
      <c r="AM10" s="15">
        <f t="shared" si="6"/>
        <v>206</v>
      </c>
      <c r="AN10">
        <v>206</v>
      </c>
      <c r="AO10">
        <v>206</v>
      </c>
      <c r="AP10">
        <v>206</v>
      </c>
      <c r="AQ10">
        <v>206</v>
      </c>
      <c r="AR10" s="18">
        <f t="shared" si="7"/>
        <v>0</v>
      </c>
    </row>
    <row r="11" spans="1:44">
      <c r="A11" t="s">
        <v>32</v>
      </c>
      <c r="B11" s="14">
        <v>0</v>
      </c>
      <c r="C11" s="14">
        <v>0</v>
      </c>
      <c r="D11" s="15">
        <v>0</v>
      </c>
      <c r="E11" s="14">
        <v>0</v>
      </c>
      <c r="F11" s="14">
        <v>0</v>
      </c>
      <c r="G11" s="14">
        <v>0</v>
      </c>
      <c r="H11" s="14">
        <v>0</v>
      </c>
      <c r="I11" s="15">
        <f t="shared" si="0"/>
        <v>0</v>
      </c>
      <c r="J11" s="14">
        <v>0</v>
      </c>
      <c r="K11" s="14">
        <v>0</v>
      </c>
      <c r="L11" s="14">
        <v>0</v>
      </c>
      <c r="M11" s="14">
        <v>0</v>
      </c>
      <c r="N11" s="15">
        <f t="shared" si="1"/>
        <v>0</v>
      </c>
      <c r="O11" s="14">
        <v>74</v>
      </c>
      <c r="P11" s="14">
        <v>94</v>
      </c>
      <c r="Q11" s="14">
        <v>109</v>
      </c>
      <c r="R11" s="14">
        <v>130</v>
      </c>
      <c r="S11" s="15">
        <f t="shared" si="2"/>
        <v>130</v>
      </c>
      <c r="T11" s="14">
        <v>130</v>
      </c>
      <c r="U11" s="14">
        <v>130</v>
      </c>
      <c r="V11" s="14">
        <v>151</v>
      </c>
      <c r="W11" s="14">
        <v>151</v>
      </c>
      <c r="X11" s="15">
        <f t="shared" si="3"/>
        <v>21</v>
      </c>
      <c r="Y11" s="14">
        <v>151</v>
      </c>
      <c r="Z11" s="14">
        <v>161</v>
      </c>
      <c r="AA11" s="14">
        <v>161</v>
      </c>
      <c r="AB11" s="14">
        <v>161</v>
      </c>
      <c r="AC11" s="15">
        <f t="shared" si="4"/>
        <v>10</v>
      </c>
      <c r="AD11" s="14">
        <v>190</v>
      </c>
      <c r="AE11" s="14">
        <v>190</v>
      </c>
      <c r="AF11" s="14">
        <v>190</v>
      </c>
      <c r="AG11" s="14">
        <v>190</v>
      </c>
      <c r="AH11" s="15">
        <f t="shared" si="5"/>
        <v>29</v>
      </c>
      <c r="AI11" s="14">
        <v>190</v>
      </c>
      <c r="AJ11" s="14">
        <v>466</v>
      </c>
      <c r="AK11" s="14">
        <v>466</v>
      </c>
      <c r="AL11" s="14">
        <v>466</v>
      </c>
      <c r="AM11" s="15">
        <f t="shared" si="6"/>
        <v>276</v>
      </c>
      <c r="AN11">
        <v>466</v>
      </c>
      <c r="AO11">
        <v>466</v>
      </c>
      <c r="AP11">
        <v>466</v>
      </c>
      <c r="AQ11">
        <v>466</v>
      </c>
      <c r="AR11" s="18">
        <f t="shared" si="7"/>
        <v>0</v>
      </c>
    </row>
    <row r="12" spans="1:44">
      <c r="A12" t="s">
        <v>33</v>
      </c>
      <c r="B12" s="14">
        <v>0</v>
      </c>
      <c r="C12" s="14">
        <v>0</v>
      </c>
      <c r="D12" s="15">
        <v>0</v>
      </c>
      <c r="E12" s="14">
        <v>0</v>
      </c>
      <c r="F12" s="14">
        <v>0</v>
      </c>
      <c r="G12" s="14">
        <v>0</v>
      </c>
      <c r="H12" s="14">
        <v>0</v>
      </c>
      <c r="I12" s="15">
        <f t="shared" si="0"/>
        <v>0</v>
      </c>
      <c r="J12" s="14">
        <v>0</v>
      </c>
      <c r="K12" s="14">
        <v>0</v>
      </c>
      <c r="L12" s="14">
        <v>0</v>
      </c>
      <c r="M12" s="14">
        <v>0</v>
      </c>
      <c r="N12" s="15">
        <f t="shared" si="1"/>
        <v>0</v>
      </c>
      <c r="O12" s="14">
        <v>0</v>
      </c>
      <c r="P12" s="14">
        <v>0</v>
      </c>
      <c r="Q12" s="14">
        <v>0</v>
      </c>
      <c r="R12" s="14">
        <v>0</v>
      </c>
      <c r="S12" s="15">
        <f t="shared" si="2"/>
        <v>0</v>
      </c>
      <c r="T12" s="14">
        <v>0</v>
      </c>
      <c r="U12" s="14">
        <v>0</v>
      </c>
      <c r="V12" s="14">
        <v>0</v>
      </c>
      <c r="W12" s="14">
        <v>0</v>
      </c>
      <c r="X12" s="15">
        <f t="shared" si="3"/>
        <v>0</v>
      </c>
      <c r="Y12" s="14">
        <v>0</v>
      </c>
      <c r="Z12" s="14">
        <v>0</v>
      </c>
      <c r="AA12" s="14">
        <v>123</v>
      </c>
      <c r="AB12" s="14">
        <v>123</v>
      </c>
      <c r="AC12" s="15">
        <f t="shared" si="4"/>
        <v>123</v>
      </c>
      <c r="AD12" s="14">
        <v>123</v>
      </c>
      <c r="AE12" s="14">
        <v>123</v>
      </c>
      <c r="AF12" s="14">
        <v>123</v>
      </c>
      <c r="AG12" s="14">
        <v>123</v>
      </c>
      <c r="AH12" s="15">
        <f t="shared" si="5"/>
        <v>0</v>
      </c>
      <c r="AI12" s="14">
        <v>123</v>
      </c>
      <c r="AJ12" s="14">
        <v>123</v>
      </c>
      <c r="AK12" s="14">
        <v>123</v>
      </c>
      <c r="AL12" s="14">
        <v>123</v>
      </c>
      <c r="AM12" s="15">
        <f t="shared" si="6"/>
        <v>0</v>
      </c>
      <c r="AN12">
        <v>123</v>
      </c>
      <c r="AO12">
        <v>236</v>
      </c>
      <c r="AP12">
        <v>236</v>
      </c>
      <c r="AQ12">
        <v>236</v>
      </c>
      <c r="AR12" s="18">
        <f t="shared" si="7"/>
        <v>113</v>
      </c>
    </row>
    <row r="13" spans="1:44">
      <c r="A13" t="s">
        <v>34</v>
      </c>
      <c r="B13" s="14">
        <v>0</v>
      </c>
      <c r="C13" s="14">
        <v>128</v>
      </c>
      <c r="D13" s="15">
        <v>128</v>
      </c>
      <c r="E13" s="14">
        <v>128</v>
      </c>
      <c r="F13" s="14">
        <v>200</v>
      </c>
      <c r="G13" s="14">
        <v>200</v>
      </c>
      <c r="H13" s="14">
        <v>200</v>
      </c>
      <c r="I13" s="15">
        <f t="shared" si="0"/>
        <v>72</v>
      </c>
      <c r="J13" s="14">
        <v>1000</v>
      </c>
      <c r="K13" s="14">
        <v>1300</v>
      </c>
      <c r="L13" s="14">
        <v>1300</v>
      </c>
      <c r="M13" s="14">
        <v>1300</v>
      </c>
      <c r="N13" s="15">
        <f t="shared" si="1"/>
        <v>1100</v>
      </c>
      <c r="O13" s="14">
        <v>1300</v>
      </c>
      <c r="P13" s="14">
        <v>1300</v>
      </c>
      <c r="Q13" s="14">
        <v>1300</v>
      </c>
      <c r="R13" s="14">
        <v>1300</v>
      </c>
      <c r="S13" s="15">
        <f t="shared" si="2"/>
        <v>0</v>
      </c>
      <c r="T13" s="14">
        <v>1300</v>
      </c>
      <c r="U13" s="14">
        <v>1300</v>
      </c>
      <c r="V13" s="14">
        <v>1300</v>
      </c>
      <c r="W13" s="14">
        <v>1300</v>
      </c>
      <c r="X13" s="15">
        <f t="shared" si="3"/>
        <v>0</v>
      </c>
      <c r="Y13" s="14">
        <v>2318</v>
      </c>
      <c r="Z13" s="14">
        <v>2318</v>
      </c>
      <c r="AA13" s="14">
        <v>2318</v>
      </c>
      <c r="AB13" s="14">
        <v>2318</v>
      </c>
      <c r="AC13" s="15">
        <f t="shared" si="4"/>
        <v>1018</v>
      </c>
      <c r="AD13" s="14">
        <v>2318</v>
      </c>
      <c r="AE13" s="14">
        <v>2318</v>
      </c>
      <c r="AF13" s="14">
        <v>2318</v>
      </c>
      <c r="AG13" s="14">
        <v>2318</v>
      </c>
      <c r="AH13" s="15">
        <f t="shared" si="5"/>
        <v>0</v>
      </c>
      <c r="AI13" s="14">
        <v>2318</v>
      </c>
      <c r="AJ13" s="14">
        <v>5277</v>
      </c>
      <c r="AK13" s="14">
        <v>5277</v>
      </c>
      <c r="AL13" s="14">
        <v>5277</v>
      </c>
      <c r="AM13" s="15">
        <f t="shared" si="6"/>
        <v>2959</v>
      </c>
      <c r="AN13">
        <v>5277</v>
      </c>
      <c r="AO13">
        <v>6934</v>
      </c>
      <c r="AP13">
        <v>6934</v>
      </c>
      <c r="AQ13">
        <v>6934</v>
      </c>
      <c r="AR13" s="18">
        <f t="shared" si="7"/>
        <v>1657</v>
      </c>
    </row>
    <row r="14" spans="1:44">
      <c r="A14" t="s">
        <v>35</v>
      </c>
      <c r="B14" s="14">
        <v>0</v>
      </c>
      <c r="C14" s="14">
        <v>0</v>
      </c>
      <c r="D14" s="15">
        <v>0</v>
      </c>
      <c r="E14" s="14">
        <v>0</v>
      </c>
      <c r="F14" s="14">
        <v>0</v>
      </c>
      <c r="G14" s="14">
        <v>0</v>
      </c>
      <c r="H14" s="14">
        <v>0</v>
      </c>
      <c r="I14" s="15">
        <f t="shared" si="0"/>
        <v>0</v>
      </c>
      <c r="J14" s="14">
        <v>0</v>
      </c>
      <c r="K14" s="14">
        <v>0</v>
      </c>
      <c r="L14" s="14">
        <v>0</v>
      </c>
      <c r="M14" s="14">
        <v>0</v>
      </c>
      <c r="N14" s="15">
        <f t="shared" si="1"/>
        <v>0</v>
      </c>
      <c r="O14" s="14">
        <v>0</v>
      </c>
      <c r="P14" s="14">
        <v>0</v>
      </c>
      <c r="Q14" s="14">
        <v>0</v>
      </c>
      <c r="R14" s="14">
        <v>0</v>
      </c>
      <c r="S14" s="15">
        <f t="shared" si="2"/>
        <v>0</v>
      </c>
      <c r="T14" s="14">
        <v>0</v>
      </c>
      <c r="U14" s="14">
        <v>0</v>
      </c>
      <c r="V14" s="14">
        <v>0</v>
      </c>
      <c r="W14" s="14">
        <v>0</v>
      </c>
      <c r="X14" s="15">
        <f t="shared" si="3"/>
        <v>0</v>
      </c>
      <c r="Y14" s="14">
        <v>0</v>
      </c>
      <c r="Z14" s="14">
        <v>0</v>
      </c>
      <c r="AA14" s="14">
        <v>0</v>
      </c>
      <c r="AB14" s="14">
        <v>0</v>
      </c>
      <c r="AC14" s="15">
        <f t="shared" si="4"/>
        <v>0</v>
      </c>
      <c r="AD14" s="14">
        <v>0</v>
      </c>
      <c r="AE14" s="14">
        <v>0</v>
      </c>
      <c r="AF14" s="14">
        <v>0</v>
      </c>
      <c r="AG14" s="14">
        <v>0</v>
      </c>
      <c r="AH14" s="15">
        <f t="shared" si="5"/>
        <v>0</v>
      </c>
      <c r="AI14" s="14">
        <v>0</v>
      </c>
      <c r="AJ14" s="14">
        <v>7</v>
      </c>
      <c r="AK14" s="14">
        <v>7</v>
      </c>
      <c r="AL14" s="14">
        <v>7</v>
      </c>
      <c r="AM14" s="15">
        <f t="shared" si="6"/>
        <v>7</v>
      </c>
      <c r="AN14">
        <v>7</v>
      </c>
      <c r="AO14">
        <v>68</v>
      </c>
      <c r="AP14">
        <v>68</v>
      </c>
      <c r="AQ14">
        <v>68</v>
      </c>
      <c r="AR14" s="18">
        <f t="shared" si="7"/>
        <v>61</v>
      </c>
    </row>
    <row r="15" spans="1:44">
      <c r="A15" t="s">
        <v>36</v>
      </c>
      <c r="B15" s="14">
        <v>0</v>
      </c>
      <c r="C15" s="14">
        <v>256</v>
      </c>
      <c r="D15" s="15">
        <v>256</v>
      </c>
      <c r="E15" s="14">
        <v>256</v>
      </c>
      <c r="F15" s="14">
        <v>256</v>
      </c>
      <c r="G15" s="14">
        <v>256</v>
      </c>
      <c r="H15" s="14">
        <v>256</v>
      </c>
      <c r="I15" s="15">
        <f t="shared" si="0"/>
        <v>0</v>
      </c>
      <c r="J15" s="14">
        <v>256</v>
      </c>
      <c r="K15" s="14">
        <v>256</v>
      </c>
      <c r="L15" s="14">
        <v>256</v>
      </c>
      <c r="M15" s="14">
        <v>256</v>
      </c>
      <c r="N15" s="15">
        <f t="shared" si="1"/>
        <v>0</v>
      </c>
      <c r="O15" s="14">
        <v>256</v>
      </c>
      <c r="P15" s="14">
        <v>256</v>
      </c>
      <c r="Q15" s="14">
        <v>256</v>
      </c>
      <c r="R15" s="14">
        <v>256</v>
      </c>
      <c r="S15" s="15">
        <f t="shared" si="2"/>
        <v>0</v>
      </c>
      <c r="T15" s="14">
        <v>256</v>
      </c>
      <c r="U15" s="14">
        <v>256</v>
      </c>
      <c r="V15" s="14">
        <v>256</v>
      </c>
      <c r="W15" s="14">
        <v>256</v>
      </c>
      <c r="X15" s="15">
        <f t="shared" si="3"/>
        <v>0</v>
      </c>
      <c r="Y15" s="14">
        <v>256</v>
      </c>
      <c r="Z15" s="14">
        <v>256</v>
      </c>
      <c r="AA15" s="14">
        <v>256</v>
      </c>
      <c r="AB15" s="14">
        <v>256</v>
      </c>
      <c r="AC15" s="15">
        <f t="shared" si="4"/>
        <v>0</v>
      </c>
      <c r="AD15" s="14">
        <v>256</v>
      </c>
      <c r="AE15" s="14">
        <v>256</v>
      </c>
      <c r="AF15" s="14">
        <v>256</v>
      </c>
      <c r="AG15" s="14">
        <v>613</v>
      </c>
      <c r="AH15" s="15">
        <f t="shared" si="5"/>
        <v>357</v>
      </c>
      <c r="AI15" s="14">
        <v>652</v>
      </c>
      <c r="AJ15" s="14">
        <v>1053</v>
      </c>
      <c r="AK15" s="14">
        <v>1297</v>
      </c>
      <c r="AL15" s="14">
        <v>1750</v>
      </c>
      <c r="AM15" s="15">
        <f t="shared" si="6"/>
        <v>1137</v>
      </c>
      <c r="AN15">
        <v>2087</v>
      </c>
      <c r="AO15">
        <v>2441</v>
      </c>
      <c r="AP15">
        <v>3087</v>
      </c>
      <c r="AQ15">
        <v>3087</v>
      </c>
      <c r="AR15" s="18">
        <f t="shared" si="7"/>
        <v>1337</v>
      </c>
    </row>
    <row r="16" spans="1:44">
      <c r="A16" t="s">
        <v>37</v>
      </c>
      <c r="B16" s="19">
        <v>0</v>
      </c>
      <c r="C16" s="19">
        <v>0</v>
      </c>
      <c r="D16" s="15">
        <v>0</v>
      </c>
      <c r="E16" s="19">
        <v>0</v>
      </c>
      <c r="F16" s="19">
        <v>0</v>
      </c>
      <c r="G16" s="19">
        <v>0</v>
      </c>
      <c r="H16" s="19">
        <v>0</v>
      </c>
      <c r="I16" s="15">
        <v>0</v>
      </c>
      <c r="J16" s="19">
        <v>0</v>
      </c>
      <c r="K16" s="19">
        <v>0</v>
      </c>
      <c r="L16" s="19">
        <v>0</v>
      </c>
      <c r="M16" s="19">
        <v>0</v>
      </c>
      <c r="N16" s="15">
        <v>0</v>
      </c>
      <c r="O16" s="19">
        <v>0</v>
      </c>
      <c r="P16" s="19">
        <v>0</v>
      </c>
      <c r="Q16" s="19">
        <v>0</v>
      </c>
      <c r="R16" s="19">
        <v>0</v>
      </c>
      <c r="S16" s="15">
        <v>0</v>
      </c>
      <c r="T16" s="19">
        <v>0</v>
      </c>
      <c r="U16" s="19">
        <v>0</v>
      </c>
      <c r="V16" s="19">
        <v>0</v>
      </c>
      <c r="W16" s="19">
        <v>0</v>
      </c>
      <c r="X16" s="15">
        <v>0</v>
      </c>
      <c r="Y16" s="19">
        <v>0</v>
      </c>
      <c r="Z16" s="19">
        <v>0</v>
      </c>
      <c r="AA16" s="19">
        <v>0</v>
      </c>
      <c r="AB16" s="19">
        <v>0</v>
      </c>
      <c r="AC16" s="15">
        <v>0</v>
      </c>
      <c r="AD16" s="19">
        <v>0</v>
      </c>
      <c r="AE16" s="19">
        <v>0</v>
      </c>
      <c r="AF16" s="19">
        <v>0</v>
      </c>
      <c r="AG16" s="19">
        <v>0</v>
      </c>
      <c r="AH16" s="15">
        <v>0</v>
      </c>
      <c r="AI16" s="19">
        <v>0</v>
      </c>
      <c r="AJ16" s="19">
        <v>0</v>
      </c>
      <c r="AK16" s="19">
        <v>0</v>
      </c>
      <c r="AL16" s="19">
        <v>0</v>
      </c>
      <c r="AM16" s="15">
        <v>0</v>
      </c>
      <c r="AN16">
        <v>0</v>
      </c>
      <c r="AO16">
        <v>0</v>
      </c>
      <c r="AP16">
        <v>0</v>
      </c>
      <c r="AQ16">
        <v>0</v>
      </c>
      <c r="AR16" s="18">
        <f t="shared" si="7"/>
        <v>0</v>
      </c>
    </row>
    <row r="17" spans="1:44">
      <c r="A17" t="s">
        <v>38</v>
      </c>
      <c r="B17" s="14">
        <v>0</v>
      </c>
      <c r="C17" s="14">
        <v>0</v>
      </c>
      <c r="D17" s="15">
        <v>0</v>
      </c>
      <c r="E17" s="14">
        <v>0</v>
      </c>
      <c r="F17" s="14">
        <v>43</v>
      </c>
      <c r="G17" s="14">
        <v>43</v>
      </c>
      <c r="H17" s="14">
        <v>43</v>
      </c>
      <c r="I17" s="15">
        <f t="shared" si="0"/>
        <v>43</v>
      </c>
      <c r="J17" s="14">
        <v>43</v>
      </c>
      <c r="K17" s="14">
        <v>43</v>
      </c>
      <c r="L17" s="14">
        <v>70</v>
      </c>
      <c r="M17" s="14">
        <v>70</v>
      </c>
      <c r="N17" s="15">
        <f t="shared" si="1"/>
        <v>27</v>
      </c>
      <c r="O17" s="14">
        <v>397</v>
      </c>
      <c r="P17" s="14">
        <v>397</v>
      </c>
      <c r="Q17" s="14">
        <v>1317</v>
      </c>
      <c r="R17" s="14">
        <v>1317</v>
      </c>
      <c r="S17" s="15">
        <f t="shared" si="2"/>
        <v>1247</v>
      </c>
      <c r="T17" s="14">
        <v>1317</v>
      </c>
      <c r="U17" s="14">
        <v>1317</v>
      </c>
      <c r="V17" s="14">
        <v>2129</v>
      </c>
      <c r="W17" s="14">
        <v>2618</v>
      </c>
      <c r="X17" s="15">
        <f t="shared" si="3"/>
        <v>1301</v>
      </c>
      <c r="Y17" s="14">
        <v>3905</v>
      </c>
      <c r="Z17" s="14">
        <v>5958</v>
      </c>
      <c r="AA17" s="14">
        <v>8993</v>
      </c>
      <c r="AB17" s="14">
        <v>11758</v>
      </c>
      <c r="AC17" s="15">
        <f t="shared" si="4"/>
        <v>9140</v>
      </c>
      <c r="AD17" s="14">
        <v>13944</v>
      </c>
      <c r="AE17" s="14">
        <v>16892</v>
      </c>
      <c r="AF17" s="14">
        <v>20172</v>
      </c>
      <c r="AG17" s="14">
        <v>21972</v>
      </c>
      <c r="AH17" s="15">
        <f t="shared" si="5"/>
        <v>10214</v>
      </c>
      <c r="AI17" s="14">
        <v>25346</v>
      </c>
      <c r="AJ17" s="14">
        <v>29294</v>
      </c>
      <c r="AK17" s="14">
        <v>33643</v>
      </c>
      <c r="AL17" s="14">
        <v>36981</v>
      </c>
      <c r="AM17" s="15">
        <f t="shared" si="6"/>
        <v>15009</v>
      </c>
      <c r="AN17">
        <v>40303</v>
      </c>
      <c r="AO17">
        <v>44114</v>
      </c>
      <c r="AP17">
        <v>47422</v>
      </c>
      <c r="AQ17">
        <v>47422</v>
      </c>
      <c r="AR17" s="18">
        <f t="shared" si="7"/>
        <v>10441</v>
      </c>
    </row>
    <row r="18" spans="1:44">
      <c r="A18" t="s">
        <v>40</v>
      </c>
      <c r="B18" s="14">
        <v>0</v>
      </c>
      <c r="C18" s="14">
        <v>409</v>
      </c>
      <c r="D18" s="15">
        <v>409</v>
      </c>
      <c r="E18" s="14">
        <v>409</v>
      </c>
      <c r="F18" s="14">
        <v>409</v>
      </c>
      <c r="G18" s="14">
        <v>620</v>
      </c>
      <c r="H18" s="14">
        <v>620</v>
      </c>
      <c r="I18" s="15">
        <f t="shared" si="0"/>
        <v>211</v>
      </c>
      <c r="J18" s="14">
        <v>1225</v>
      </c>
      <c r="K18" s="14">
        <v>1225</v>
      </c>
      <c r="L18" s="14">
        <v>4164</v>
      </c>
      <c r="M18" s="14">
        <v>4181</v>
      </c>
      <c r="N18" s="15">
        <f t="shared" si="1"/>
        <v>3561</v>
      </c>
      <c r="O18" s="14">
        <v>7606</v>
      </c>
      <c r="P18" s="14">
        <v>11034</v>
      </c>
      <c r="Q18" s="14">
        <v>14576</v>
      </c>
      <c r="R18" s="14">
        <v>20085</v>
      </c>
      <c r="S18" s="15">
        <f t="shared" si="2"/>
        <v>15904</v>
      </c>
      <c r="T18" s="14">
        <v>20085</v>
      </c>
      <c r="U18" s="14">
        <v>20869</v>
      </c>
      <c r="V18" s="14">
        <v>28193</v>
      </c>
      <c r="W18" s="14">
        <v>32453</v>
      </c>
      <c r="X18" s="15">
        <f t="shared" si="3"/>
        <v>12368</v>
      </c>
      <c r="Y18" s="14">
        <v>36713</v>
      </c>
      <c r="Z18" s="14">
        <v>41952</v>
      </c>
      <c r="AA18" s="14">
        <v>44089</v>
      </c>
      <c r="AB18" s="14">
        <v>47821</v>
      </c>
      <c r="AC18" s="15">
        <f t="shared" si="4"/>
        <v>15368</v>
      </c>
      <c r="AD18" s="14">
        <v>57597</v>
      </c>
      <c r="AE18" s="14">
        <v>64066</v>
      </c>
      <c r="AF18" s="14">
        <v>77087</v>
      </c>
      <c r="AG18" s="14">
        <v>89410</v>
      </c>
      <c r="AH18" s="15">
        <f t="shared" si="5"/>
        <v>41589</v>
      </c>
      <c r="AI18" s="14">
        <v>105775</v>
      </c>
      <c r="AJ18" s="14">
        <v>118761</v>
      </c>
      <c r="AK18" s="14">
        <v>137987</v>
      </c>
      <c r="AL18" s="14">
        <v>155452</v>
      </c>
      <c r="AM18" s="15">
        <f t="shared" si="6"/>
        <v>66042</v>
      </c>
      <c r="AN18">
        <v>166563</v>
      </c>
      <c r="AO18">
        <v>193371</v>
      </c>
      <c r="AP18">
        <v>216370</v>
      </c>
      <c r="AQ18">
        <v>238071</v>
      </c>
      <c r="AR18" s="18">
        <f t="shared" si="7"/>
        <v>82619</v>
      </c>
    </row>
    <row r="19" spans="1:44">
      <c r="A19" t="s">
        <v>41</v>
      </c>
      <c r="B19" s="14"/>
      <c r="C19" s="14"/>
      <c r="D19" s="15"/>
      <c r="E19" s="14"/>
      <c r="F19" s="14"/>
      <c r="G19" s="14"/>
      <c r="H19" s="14"/>
      <c r="I19" s="15"/>
      <c r="J19" s="14"/>
      <c r="K19" s="14"/>
      <c r="L19" s="14"/>
      <c r="M19" s="14"/>
      <c r="N19" s="15"/>
      <c r="O19" s="14"/>
      <c r="P19" s="14"/>
      <c r="Q19" s="14"/>
      <c r="R19" s="14"/>
      <c r="S19" s="15"/>
      <c r="T19" s="14"/>
      <c r="U19" s="14"/>
      <c r="V19" s="14"/>
      <c r="W19" s="14"/>
      <c r="X19" s="15"/>
      <c r="Y19" s="14"/>
      <c r="Z19" s="14"/>
      <c r="AA19" s="14"/>
      <c r="AB19" s="14"/>
      <c r="AC19" s="15"/>
      <c r="AD19" s="14"/>
      <c r="AE19" s="14"/>
      <c r="AF19" s="14"/>
      <c r="AG19" s="14"/>
      <c r="AH19" s="15"/>
      <c r="AI19" s="14"/>
      <c r="AJ19" s="14"/>
      <c r="AK19" s="14"/>
      <c r="AL19" s="14"/>
      <c r="AM19" s="15"/>
      <c r="AN19">
        <v>0</v>
      </c>
      <c r="AO19">
        <v>1</v>
      </c>
      <c r="AP19">
        <v>1</v>
      </c>
      <c r="AQ19">
        <v>1</v>
      </c>
      <c r="AR19" s="18">
        <f t="shared" si="7"/>
        <v>1</v>
      </c>
    </row>
    <row r="20" spans="1:44">
      <c r="A20" t="s">
        <v>42</v>
      </c>
      <c r="B20" s="14">
        <v>0</v>
      </c>
      <c r="C20" s="14">
        <v>0</v>
      </c>
      <c r="D20" s="15">
        <v>0</v>
      </c>
      <c r="E20" s="14">
        <v>0</v>
      </c>
      <c r="F20" s="14">
        <v>0</v>
      </c>
      <c r="G20" s="14">
        <v>0</v>
      </c>
      <c r="H20" s="14">
        <v>0</v>
      </c>
      <c r="I20" s="15">
        <f t="shared" si="0"/>
        <v>0</v>
      </c>
      <c r="J20" s="14">
        <v>0</v>
      </c>
      <c r="K20" s="14">
        <v>0</v>
      </c>
      <c r="L20" s="14">
        <v>0</v>
      </c>
      <c r="M20" s="14">
        <v>0</v>
      </c>
      <c r="N20" s="15">
        <f t="shared" si="1"/>
        <v>0</v>
      </c>
      <c r="O20" s="14">
        <v>0</v>
      </c>
      <c r="P20" s="14">
        <v>0</v>
      </c>
      <c r="Q20" s="14">
        <v>0</v>
      </c>
      <c r="R20" s="14">
        <v>0</v>
      </c>
      <c r="S20" s="15">
        <f t="shared" si="2"/>
        <v>0</v>
      </c>
      <c r="T20" s="14">
        <v>0</v>
      </c>
      <c r="U20" s="14">
        <v>0</v>
      </c>
      <c r="V20" s="14">
        <v>0</v>
      </c>
      <c r="W20" s="14">
        <v>0</v>
      </c>
      <c r="X20" s="15">
        <f t="shared" si="3"/>
        <v>0</v>
      </c>
      <c r="Y20" s="14">
        <v>0</v>
      </c>
      <c r="Z20" s="14">
        <v>0</v>
      </c>
      <c r="AA20" s="14">
        <v>0</v>
      </c>
      <c r="AB20" s="14">
        <v>0</v>
      </c>
      <c r="AC20" s="15">
        <f t="shared" si="4"/>
        <v>0</v>
      </c>
      <c r="AD20" s="14">
        <v>0</v>
      </c>
      <c r="AE20" s="14">
        <v>0</v>
      </c>
      <c r="AF20" s="14">
        <v>0</v>
      </c>
      <c r="AG20" s="14">
        <v>0</v>
      </c>
      <c r="AH20" s="15">
        <f t="shared" si="5"/>
        <v>0</v>
      </c>
      <c r="AI20" s="14">
        <v>0</v>
      </c>
      <c r="AJ20" s="14">
        <v>0</v>
      </c>
      <c r="AK20" s="14">
        <v>0</v>
      </c>
      <c r="AL20" s="14">
        <v>0</v>
      </c>
      <c r="AM20" s="15">
        <f t="shared" si="6"/>
        <v>0</v>
      </c>
      <c r="AN20">
        <v>0</v>
      </c>
      <c r="AO20">
        <v>0</v>
      </c>
      <c r="AP20">
        <v>0</v>
      </c>
      <c r="AQ20">
        <v>0</v>
      </c>
      <c r="AR20" s="18">
        <f t="shared" si="7"/>
        <v>0</v>
      </c>
    </row>
    <row r="21" spans="1:44">
      <c r="A21" t="s">
        <v>43</v>
      </c>
      <c r="B21" s="14">
        <v>0</v>
      </c>
      <c r="C21" s="14">
        <v>0</v>
      </c>
      <c r="D21" s="15">
        <v>0</v>
      </c>
      <c r="E21" s="14">
        <v>0</v>
      </c>
      <c r="F21" s="14">
        <v>0</v>
      </c>
      <c r="G21" s="14">
        <v>0</v>
      </c>
      <c r="H21" s="14">
        <v>0</v>
      </c>
      <c r="I21" s="15">
        <f t="shared" si="0"/>
        <v>0</v>
      </c>
      <c r="J21" s="14">
        <v>53</v>
      </c>
      <c r="K21" s="14">
        <v>53</v>
      </c>
      <c r="L21" s="14">
        <v>53</v>
      </c>
      <c r="M21" s="14">
        <v>82</v>
      </c>
      <c r="N21" s="15">
        <f t="shared" si="1"/>
        <v>82</v>
      </c>
      <c r="O21" s="14">
        <v>100</v>
      </c>
      <c r="P21" s="14">
        <v>100</v>
      </c>
      <c r="Q21" s="14">
        <v>100</v>
      </c>
      <c r="R21" s="14">
        <v>100</v>
      </c>
      <c r="S21" s="15">
        <f t="shared" si="2"/>
        <v>18</v>
      </c>
      <c r="T21" s="14">
        <v>100</v>
      </c>
      <c r="U21" s="14">
        <v>100</v>
      </c>
      <c r="V21" s="14">
        <v>100</v>
      </c>
      <c r="W21" s="14">
        <v>100</v>
      </c>
      <c r="X21" s="15">
        <f t="shared" si="3"/>
        <v>0</v>
      </c>
      <c r="Y21" s="14">
        <v>100</v>
      </c>
      <c r="Z21" s="14">
        <v>100</v>
      </c>
      <c r="AA21" s="14">
        <v>100</v>
      </c>
      <c r="AB21" s="14">
        <v>100</v>
      </c>
      <c r="AC21" s="15">
        <f t="shared" si="4"/>
        <v>0</v>
      </c>
      <c r="AD21" s="14">
        <v>100</v>
      </c>
      <c r="AE21" s="14">
        <v>100</v>
      </c>
      <c r="AF21" s="14">
        <v>100</v>
      </c>
      <c r="AG21" s="14">
        <v>491</v>
      </c>
      <c r="AH21" s="15">
        <f t="shared" si="5"/>
        <v>391</v>
      </c>
      <c r="AI21" s="14">
        <v>550</v>
      </c>
      <c r="AJ21" s="14">
        <v>1090</v>
      </c>
      <c r="AK21" s="14">
        <v>1422</v>
      </c>
      <c r="AL21" s="14">
        <v>1887</v>
      </c>
      <c r="AM21" s="15">
        <f t="shared" si="6"/>
        <v>1396</v>
      </c>
      <c r="AN21">
        <v>2405</v>
      </c>
      <c r="AO21">
        <v>3276</v>
      </c>
      <c r="AP21">
        <v>4064</v>
      </c>
      <c r="AQ21">
        <v>4064</v>
      </c>
      <c r="AR21" s="18">
        <f t="shared" si="7"/>
        <v>2177</v>
      </c>
    </row>
    <row r="22" spans="1:44">
      <c r="A22" t="s">
        <v>44</v>
      </c>
      <c r="B22" s="14">
        <v>0</v>
      </c>
      <c r="C22" s="14">
        <v>0</v>
      </c>
      <c r="D22" s="15">
        <v>0</v>
      </c>
      <c r="E22" s="14">
        <v>0</v>
      </c>
      <c r="F22" s="14">
        <v>0</v>
      </c>
      <c r="G22" s="14">
        <v>0</v>
      </c>
      <c r="H22" s="14">
        <v>0</v>
      </c>
      <c r="I22" s="15">
        <f t="shared" si="0"/>
        <v>0</v>
      </c>
      <c r="J22" s="14">
        <v>0</v>
      </c>
      <c r="K22" s="14">
        <v>0</v>
      </c>
      <c r="L22" s="14">
        <v>0</v>
      </c>
      <c r="M22" s="14">
        <v>0</v>
      </c>
      <c r="N22" s="15">
        <f t="shared" si="1"/>
        <v>0</v>
      </c>
      <c r="O22" s="14">
        <v>0</v>
      </c>
      <c r="P22" s="14">
        <v>0</v>
      </c>
      <c r="Q22" s="14">
        <v>0</v>
      </c>
      <c r="R22" s="14">
        <v>0</v>
      </c>
      <c r="S22" s="15">
        <f t="shared" si="2"/>
        <v>0</v>
      </c>
      <c r="T22" s="14">
        <v>0</v>
      </c>
      <c r="U22" s="14">
        <v>0</v>
      </c>
      <c r="V22" s="14">
        <v>0</v>
      </c>
      <c r="W22" s="14">
        <v>0</v>
      </c>
      <c r="X22" s="15">
        <f t="shared" si="3"/>
        <v>0</v>
      </c>
      <c r="Y22" s="14">
        <v>17</v>
      </c>
      <c r="Z22" s="14">
        <v>30</v>
      </c>
      <c r="AA22" s="14">
        <v>121</v>
      </c>
      <c r="AB22" s="14">
        <v>601</v>
      </c>
      <c r="AC22" s="15">
        <f t="shared" si="4"/>
        <v>601</v>
      </c>
      <c r="AD22" s="14">
        <v>895</v>
      </c>
      <c r="AE22" s="14">
        <v>1051</v>
      </c>
      <c r="AF22" s="14">
        <v>1408</v>
      </c>
      <c r="AG22" s="14">
        <v>1908</v>
      </c>
      <c r="AH22" s="15">
        <f t="shared" si="5"/>
        <v>1307</v>
      </c>
      <c r="AI22" s="14">
        <v>2364</v>
      </c>
      <c r="AJ22" s="14">
        <v>3318</v>
      </c>
      <c r="AK22" s="14">
        <v>4580</v>
      </c>
      <c r="AL22" s="14">
        <v>6181</v>
      </c>
      <c r="AM22" s="15">
        <f t="shared" si="6"/>
        <v>4273</v>
      </c>
      <c r="AN22">
        <v>7091</v>
      </c>
      <c r="AO22">
        <v>8294</v>
      </c>
      <c r="AP22">
        <v>10508</v>
      </c>
      <c r="AQ22">
        <v>10508</v>
      </c>
      <c r="AR22" s="18">
        <f t="shared" si="7"/>
        <v>4327</v>
      </c>
    </row>
    <row r="23" spans="1:44">
      <c r="A23" t="s">
        <v>45</v>
      </c>
      <c r="B23" s="14">
        <v>0</v>
      </c>
      <c r="C23" s="14">
        <v>0</v>
      </c>
      <c r="D23" s="15">
        <v>0</v>
      </c>
      <c r="E23" s="14">
        <v>0</v>
      </c>
      <c r="F23" s="14">
        <v>0</v>
      </c>
      <c r="G23" s="14">
        <v>0</v>
      </c>
      <c r="H23" s="14">
        <v>0</v>
      </c>
      <c r="I23" s="15">
        <f t="shared" si="0"/>
        <v>0</v>
      </c>
      <c r="J23" s="14">
        <v>0</v>
      </c>
      <c r="K23" s="14">
        <v>0</v>
      </c>
      <c r="L23" s="14">
        <v>0</v>
      </c>
      <c r="M23" s="14">
        <v>0</v>
      </c>
      <c r="N23" s="15">
        <f t="shared" si="1"/>
        <v>0</v>
      </c>
      <c r="O23" s="14">
        <v>0</v>
      </c>
      <c r="P23" s="14">
        <v>0</v>
      </c>
      <c r="Q23" s="14">
        <v>0</v>
      </c>
      <c r="R23" s="14">
        <v>53</v>
      </c>
      <c r="S23" s="15">
        <f t="shared" si="2"/>
        <v>53</v>
      </c>
      <c r="T23" s="14">
        <v>117</v>
      </c>
      <c r="U23" s="14">
        <v>205</v>
      </c>
      <c r="V23" s="14">
        <v>511</v>
      </c>
      <c r="W23" s="14">
        <v>511</v>
      </c>
      <c r="X23" s="15">
        <f t="shared" si="3"/>
        <v>458</v>
      </c>
      <c r="Y23" s="14">
        <v>511</v>
      </c>
      <c r="Z23" s="14">
        <v>511</v>
      </c>
      <c r="AA23" s="14">
        <v>2207</v>
      </c>
      <c r="AB23" s="14">
        <v>2207</v>
      </c>
      <c r="AC23" s="15">
        <f t="shared" si="4"/>
        <v>1696</v>
      </c>
      <c r="AD23" s="14">
        <v>2207</v>
      </c>
      <c r="AE23" s="14">
        <v>2207</v>
      </c>
      <c r="AF23" s="14">
        <v>2207</v>
      </c>
      <c r="AG23" s="14">
        <v>2207</v>
      </c>
      <c r="AH23" s="15">
        <f t="shared" si="5"/>
        <v>0</v>
      </c>
      <c r="AI23" s="14">
        <v>2207</v>
      </c>
      <c r="AJ23" s="14">
        <v>5010</v>
      </c>
      <c r="AK23" s="14">
        <v>5010</v>
      </c>
      <c r="AL23" s="14">
        <v>5010</v>
      </c>
      <c r="AM23" s="15">
        <f t="shared" si="6"/>
        <v>2803</v>
      </c>
      <c r="AN23">
        <v>5010</v>
      </c>
      <c r="AO23">
        <v>8985</v>
      </c>
      <c r="AP23">
        <v>8985</v>
      </c>
      <c r="AQ23">
        <v>8985</v>
      </c>
      <c r="AR23" s="18">
        <f t="shared" si="7"/>
        <v>3975</v>
      </c>
    </row>
    <row r="24" spans="1:44">
      <c r="A24" t="s">
        <v>46</v>
      </c>
      <c r="B24" s="14">
        <v>0</v>
      </c>
      <c r="C24" s="14">
        <v>0</v>
      </c>
      <c r="D24" s="15">
        <v>0</v>
      </c>
      <c r="E24" s="14">
        <v>0</v>
      </c>
      <c r="F24" s="14">
        <v>0</v>
      </c>
      <c r="G24" s="14">
        <v>0</v>
      </c>
      <c r="H24" s="14">
        <v>0</v>
      </c>
      <c r="I24" s="15">
        <f t="shared" si="0"/>
        <v>0</v>
      </c>
      <c r="J24" s="14">
        <v>0</v>
      </c>
      <c r="K24" s="14">
        <v>0</v>
      </c>
      <c r="L24" s="14">
        <v>0</v>
      </c>
      <c r="M24" s="14">
        <v>0</v>
      </c>
      <c r="N24" s="15">
        <f t="shared" si="1"/>
        <v>0</v>
      </c>
      <c r="O24" s="14">
        <v>0</v>
      </c>
      <c r="P24" s="14">
        <v>0</v>
      </c>
      <c r="Q24" s="14">
        <v>208</v>
      </c>
      <c r="R24" s="14">
        <v>208</v>
      </c>
      <c r="S24" s="15">
        <f t="shared" si="2"/>
        <v>208</v>
      </c>
      <c r="T24" s="14">
        <v>208</v>
      </c>
      <c r="U24" s="14">
        <v>208</v>
      </c>
      <c r="V24" s="14">
        <v>433</v>
      </c>
      <c r="W24" s="14">
        <v>1373</v>
      </c>
      <c r="X24" s="15">
        <f t="shared" si="3"/>
        <v>1165</v>
      </c>
      <c r="Y24" s="14">
        <v>1911</v>
      </c>
      <c r="Z24" s="14">
        <v>2456</v>
      </c>
      <c r="AA24" s="14">
        <v>3124</v>
      </c>
      <c r="AB24" s="14">
        <v>3770</v>
      </c>
      <c r="AC24" s="15">
        <f t="shared" si="4"/>
        <v>2397</v>
      </c>
      <c r="AD24" s="14">
        <v>4416</v>
      </c>
      <c r="AE24" s="14">
        <v>5449</v>
      </c>
      <c r="AF24" s="14">
        <v>6700</v>
      </c>
      <c r="AG24" s="14">
        <v>8298</v>
      </c>
      <c r="AH24" s="15">
        <f t="shared" si="5"/>
        <v>4528</v>
      </c>
      <c r="AI24" s="14">
        <v>9483</v>
      </c>
      <c r="AJ24" s="14">
        <v>11032</v>
      </c>
      <c r="AK24" s="14">
        <v>12488</v>
      </c>
      <c r="AL24" s="14">
        <v>13787</v>
      </c>
      <c r="AM24" s="15">
        <f t="shared" si="6"/>
        <v>5489</v>
      </c>
      <c r="AN24">
        <v>15018</v>
      </c>
      <c r="AO24">
        <v>16482</v>
      </c>
      <c r="AP24">
        <v>17973</v>
      </c>
      <c r="AQ24">
        <v>17973</v>
      </c>
      <c r="AR24" s="18">
        <f t="shared" si="7"/>
        <v>4186</v>
      </c>
    </row>
    <row r="25" spans="1:44">
      <c r="A25" t="s">
        <v>47</v>
      </c>
      <c r="B25" s="14">
        <v>167</v>
      </c>
      <c r="C25" s="14">
        <v>200</v>
      </c>
      <c r="D25" s="15">
        <v>200</v>
      </c>
      <c r="E25" s="14">
        <v>200</v>
      </c>
      <c r="F25" s="14">
        <v>200</v>
      </c>
      <c r="G25" s="14">
        <v>200</v>
      </c>
      <c r="H25" s="14">
        <v>200</v>
      </c>
      <c r="I25" s="15">
        <f t="shared" si="0"/>
        <v>0</v>
      </c>
      <c r="J25" s="14">
        <v>200</v>
      </c>
      <c r="K25" s="14">
        <v>2251</v>
      </c>
      <c r="L25" s="14">
        <v>5000</v>
      </c>
      <c r="M25" s="14">
        <v>5000</v>
      </c>
      <c r="N25" s="15">
        <f t="shared" si="1"/>
        <v>4800</v>
      </c>
      <c r="O25" s="14">
        <v>5000</v>
      </c>
      <c r="P25" s="14">
        <v>5000</v>
      </c>
      <c r="Q25" s="14">
        <v>5000</v>
      </c>
      <c r="R25" s="14">
        <v>5000</v>
      </c>
      <c r="S25" s="15">
        <f t="shared" si="2"/>
        <v>0</v>
      </c>
      <c r="T25" s="14">
        <v>5000</v>
      </c>
      <c r="U25" s="14">
        <v>5000</v>
      </c>
      <c r="V25" s="14">
        <v>5000</v>
      </c>
      <c r="W25" s="14">
        <v>9657</v>
      </c>
      <c r="X25" s="15">
        <f t="shared" si="3"/>
        <v>4657</v>
      </c>
      <c r="Y25" s="14">
        <v>9657</v>
      </c>
      <c r="Z25" s="14">
        <v>9657</v>
      </c>
      <c r="AA25" s="14">
        <v>9657</v>
      </c>
      <c r="AB25" s="14">
        <v>9657</v>
      </c>
      <c r="AC25" s="15">
        <f t="shared" si="4"/>
        <v>0</v>
      </c>
      <c r="AD25" s="14">
        <v>9657</v>
      </c>
      <c r="AE25" s="14">
        <v>9657</v>
      </c>
      <c r="AF25" s="14">
        <v>9657</v>
      </c>
      <c r="AG25" s="14">
        <v>9657</v>
      </c>
      <c r="AH25" s="15">
        <f t="shared" si="5"/>
        <v>0</v>
      </c>
      <c r="AI25" s="14">
        <v>9657</v>
      </c>
      <c r="AJ25" s="14">
        <v>9657</v>
      </c>
      <c r="AK25" s="14">
        <v>9657</v>
      </c>
      <c r="AL25" s="14">
        <v>9657</v>
      </c>
      <c r="AM25" s="15">
        <f t="shared" si="6"/>
        <v>0</v>
      </c>
      <c r="AN25">
        <v>9657</v>
      </c>
      <c r="AO25">
        <v>35000</v>
      </c>
      <c r="AP25">
        <v>35000</v>
      </c>
      <c r="AQ25">
        <v>35000</v>
      </c>
      <c r="AR25" s="18">
        <f t="shared" si="7"/>
        <v>25343</v>
      </c>
    </row>
    <row r="26" spans="1:44">
      <c r="A26" t="s">
        <v>48</v>
      </c>
      <c r="B26" s="14">
        <v>0</v>
      </c>
      <c r="C26" s="14">
        <v>0</v>
      </c>
      <c r="D26" s="15">
        <v>0</v>
      </c>
      <c r="E26" s="14">
        <v>0</v>
      </c>
      <c r="F26" s="14">
        <v>0</v>
      </c>
      <c r="G26" s="14">
        <v>0</v>
      </c>
      <c r="H26" s="14">
        <v>0</v>
      </c>
      <c r="I26" s="15">
        <f t="shared" si="0"/>
        <v>0</v>
      </c>
      <c r="J26" s="14">
        <v>0</v>
      </c>
      <c r="K26" s="14">
        <v>0</v>
      </c>
      <c r="L26" s="14">
        <v>0</v>
      </c>
      <c r="M26" s="14">
        <v>0</v>
      </c>
      <c r="N26" s="15">
        <f t="shared" si="1"/>
        <v>0</v>
      </c>
      <c r="O26" s="14">
        <v>0</v>
      </c>
      <c r="P26" s="14">
        <v>0</v>
      </c>
      <c r="Q26" s="14">
        <v>259</v>
      </c>
      <c r="R26" s="14">
        <v>259</v>
      </c>
      <c r="S26" s="15">
        <f t="shared" si="2"/>
        <v>259</v>
      </c>
      <c r="T26" s="14">
        <v>259</v>
      </c>
      <c r="U26" s="14">
        <v>259</v>
      </c>
      <c r="V26" s="14">
        <v>546</v>
      </c>
      <c r="W26" s="14">
        <v>546</v>
      </c>
      <c r="X26" s="15">
        <f t="shared" si="3"/>
        <v>287</v>
      </c>
      <c r="Y26" s="14">
        <v>546</v>
      </c>
      <c r="Z26" s="14">
        <v>546</v>
      </c>
      <c r="AA26" s="14">
        <v>865</v>
      </c>
      <c r="AB26" s="14">
        <v>865</v>
      </c>
      <c r="AC26" s="15">
        <f t="shared" si="4"/>
        <v>319</v>
      </c>
      <c r="AD26" s="14">
        <v>865</v>
      </c>
      <c r="AE26" s="14">
        <v>865</v>
      </c>
      <c r="AF26" s="14">
        <v>865</v>
      </c>
      <c r="AG26" s="14">
        <v>865</v>
      </c>
      <c r="AH26" s="15">
        <f t="shared" si="5"/>
        <v>0</v>
      </c>
      <c r="AI26" s="14">
        <v>865</v>
      </c>
      <c r="AJ26" s="14">
        <v>1387</v>
      </c>
      <c r="AK26" s="14">
        <v>1387</v>
      </c>
      <c r="AL26" s="14">
        <v>1387</v>
      </c>
      <c r="AM26" s="15">
        <f t="shared" si="6"/>
        <v>522</v>
      </c>
      <c r="AN26">
        <v>1387</v>
      </c>
      <c r="AO26">
        <v>1893</v>
      </c>
      <c r="AP26">
        <v>1893</v>
      </c>
      <c r="AQ26">
        <v>1893</v>
      </c>
      <c r="AR26" s="18">
        <f t="shared" si="7"/>
        <v>506</v>
      </c>
    </row>
    <row r="27" spans="1:44">
      <c r="A27" t="s">
        <v>49</v>
      </c>
      <c r="B27" s="14">
        <v>0</v>
      </c>
      <c r="C27" s="14">
        <v>0</v>
      </c>
      <c r="D27" s="15">
        <v>0</v>
      </c>
      <c r="E27" s="14">
        <v>0</v>
      </c>
      <c r="F27" s="14">
        <v>0</v>
      </c>
      <c r="G27" s="14">
        <v>0</v>
      </c>
      <c r="H27" s="14">
        <v>0</v>
      </c>
      <c r="I27" s="15">
        <f t="shared" si="0"/>
        <v>0</v>
      </c>
      <c r="J27" s="14">
        <v>0</v>
      </c>
      <c r="K27" s="14">
        <v>0</v>
      </c>
      <c r="L27" s="14">
        <v>0</v>
      </c>
      <c r="M27" s="14">
        <v>0</v>
      </c>
      <c r="N27" s="15">
        <f t="shared" si="1"/>
        <v>0</v>
      </c>
      <c r="O27" s="14">
        <v>0</v>
      </c>
      <c r="P27" s="14">
        <v>0</v>
      </c>
      <c r="Q27" s="14">
        <v>0</v>
      </c>
      <c r="R27" s="14">
        <v>0</v>
      </c>
      <c r="S27" s="15">
        <f t="shared" si="2"/>
        <v>0</v>
      </c>
      <c r="T27" s="14">
        <v>0</v>
      </c>
      <c r="U27" s="14">
        <v>0</v>
      </c>
      <c r="V27" s="14">
        <v>0</v>
      </c>
      <c r="W27" s="14">
        <v>0</v>
      </c>
      <c r="X27" s="15">
        <f t="shared" si="3"/>
        <v>0</v>
      </c>
      <c r="Y27" s="14">
        <v>0</v>
      </c>
      <c r="Z27" s="14">
        <v>0</v>
      </c>
      <c r="AA27" s="14">
        <v>0</v>
      </c>
      <c r="AB27" s="14">
        <v>0</v>
      </c>
      <c r="AC27" s="15">
        <f t="shared" si="4"/>
        <v>0</v>
      </c>
      <c r="AD27" s="14">
        <v>0</v>
      </c>
      <c r="AE27" s="14">
        <v>0</v>
      </c>
      <c r="AF27" s="14">
        <v>0</v>
      </c>
      <c r="AG27" s="14">
        <v>0</v>
      </c>
      <c r="AH27" s="15">
        <f t="shared" si="5"/>
        <v>0</v>
      </c>
      <c r="AI27" s="14">
        <v>0</v>
      </c>
      <c r="AJ27" s="14">
        <v>0</v>
      </c>
      <c r="AK27" s="14">
        <v>0</v>
      </c>
      <c r="AL27" s="14">
        <v>0</v>
      </c>
      <c r="AM27" s="15">
        <f t="shared" si="6"/>
        <v>0</v>
      </c>
      <c r="AN27">
        <v>0</v>
      </c>
      <c r="AO27">
        <v>0</v>
      </c>
      <c r="AP27">
        <v>0</v>
      </c>
      <c r="AQ27">
        <v>0</v>
      </c>
      <c r="AR27" s="18">
        <f t="shared" si="7"/>
        <v>0</v>
      </c>
    </row>
    <row r="28" spans="1:44">
      <c r="A28" t="s">
        <v>50</v>
      </c>
      <c r="B28" s="14">
        <v>0</v>
      </c>
      <c r="C28" s="14">
        <v>0</v>
      </c>
      <c r="D28" s="15">
        <v>0</v>
      </c>
      <c r="E28" s="14">
        <v>0</v>
      </c>
      <c r="F28" s="14">
        <v>0</v>
      </c>
      <c r="G28" s="14">
        <v>0</v>
      </c>
      <c r="H28" s="14">
        <v>0</v>
      </c>
      <c r="I28" s="15">
        <f t="shared" si="0"/>
        <v>0</v>
      </c>
      <c r="J28" s="14">
        <v>0</v>
      </c>
      <c r="K28" s="14">
        <v>0</v>
      </c>
      <c r="L28" s="14">
        <v>0</v>
      </c>
      <c r="M28" s="14">
        <v>0</v>
      </c>
      <c r="N28" s="15">
        <f t="shared" si="1"/>
        <v>0</v>
      </c>
      <c r="O28" s="14">
        <v>0</v>
      </c>
      <c r="P28" s="14">
        <v>0</v>
      </c>
      <c r="Q28" s="14">
        <v>0</v>
      </c>
      <c r="R28" s="14">
        <v>0</v>
      </c>
      <c r="S28" s="15">
        <f t="shared" si="2"/>
        <v>0</v>
      </c>
      <c r="T28" s="14">
        <v>0</v>
      </c>
      <c r="U28" s="14">
        <v>0</v>
      </c>
      <c r="V28" s="14">
        <v>0</v>
      </c>
      <c r="W28" s="14">
        <v>0</v>
      </c>
      <c r="X28" s="15">
        <f t="shared" si="3"/>
        <v>0</v>
      </c>
      <c r="Y28" s="14">
        <v>0</v>
      </c>
      <c r="Z28" s="14">
        <v>0</v>
      </c>
      <c r="AA28" s="14">
        <v>598</v>
      </c>
      <c r="AB28" s="14">
        <v>598</v>
      </c>
      <c r="AC28" s="15">
        <f t="shared" si="4"/>
        <v>598</v>
      </c>
      <c r="AD28" s="14">
        <v>598</v>
      </c>
      <c r="AE28" s="14">
        <v>598</v>
      </c>
      <c r="AF28" s="14">
        <v>598</v>
      </c>
      <c r="AG28" s="14">
        <v>598</v>
      </c>
      <c r="AH28" s="15">
        <f t="shared" si="5"/>
        <v>0</v>
      </c>
      <c r="AI28" s="14">
        <v>598</v>
      </c>
      <c r="AJ28" s="14">
        <v>1636</v>
      </c>
      <c r="AK28" s="14">
        <v>1636</v>
      </c>
      <c r="AL28" s="14">
        <v>1636</v>
      </c>
      <c r="AM28" s="15">
        <f t="shared" si="6"/>
        <v>1038</v>
      </c>
      <c r="AN28">
        <v>1936</v>
      </c>
      <c r="AO28">
        <v>6670</v>
      </c>
      <c r="AP28">
        <v>6670</v>
      </c>
      <c r="AQ28">
        <v>6670</v>
      </c>
      <c r="AR28" s="18">
        <f t="shared" si="7"/>
        <v>5034</v>
      </c>
    </row>
    <row r="29" spans="1:44">
      <c r="A29" t="s">
        <v>51</v>
      </c>
      <c r="B29" s="14">
        <v>0</v>
      </c>
      <c r="C29" s="14">
        <v>0</v>
      </c>
      <c r="D29" s="15">
        <v>0</v>
      </c>
      <c r="E29" s="14">
        <v>0</v>
      </c>
      <c r="F29" s="14">
        <v>0</v>
      </c>
      <c r="G29" s="14">
        <v>0</v>
      </c>
      <c r="H29" s="14">
        <v>0</v>
      </c>
      <c r="I29" s="15">
        <f t="shared" si="0"/>
        <v>0</v>
      </c>
      <c r="J29" s="14">
        <v>0</v>
      </c>
      <c r="K29" s="14">
        <v>0</v>
      </c>
      <c r="L29" s="14">
        <v>0</v>
      </c>
      <c r="M29" s="14">
        <v>0</v>
      </c>
      <c r="N29" s="15">
        <f t="shared" si="1"/>
        <v>0</v>
      </c>
      <c r="O29" s="14">
        <v>0</v>
      </c>
      <c r="P29" s="14">
        <v>0</v>
      </c>
      <c r="Q29" s="14">
        <v>0</v>
      </c>
      <c r="R29" s="14">
        <v>0</v>
      </c>
      <c r="S29" s="15">
        <f t="shared" si="2"/>
        <v>0</v>
      </c>
      <c r="T29" s="14">
        <v>0</v>
      </c>
      <c r="U29" s="14">
        <v>0</v>
      </c>
      <c r="V29" s="14">
        <v>0</v>
      </c>
      <c r="W29" s="14">
        <v>0</v>
      </c>
      <c r="X29" s="15">
        <f t="shared" si="3"/>
        <v>0</v>
      </c>
      <c r="Y29" s="14">
        <v>0</v>
      </c>
      <c r="Z29" s="14">
        <v>0</v>
      </c>
      <c r="AA29" s="14">
        <v>696</v>
      </c>
      <c r="AB29" s="14">
        <v>696</v>
      </c>
      <c r="AC29" s="15">
        <f t="shared" si="4"/>
        <v>696</v>
      </c>
      <c r="AD29" s="14">
        <v>696</v>
      </c>
      <c r="AE29" s="14">
        <v>696</v>
      </c>
      <c r="AF29" s="14">
        <v>696</v>
      </c>
      <c r="AG29" s="14">
        <v>696</v>
      </c>
      <c r="AH29" s="15">
        <f t="shared" si="5"/>
        <v>0</v>
      </c>
      <c r="AI29" s="14">
        <v>696</v>
      </c>
      <c r="AJ29" s="14">
        <v>696</v>
      </c>
      <c r="AK29" s="14">
        <v>696</v>
      </c>
      <c r="AL29" s="14">
        <v>696</v>
      </c>
      <c r="AM29" s="15">
        <f t="shared" si="6"/>
        <v>0</v>
      </c>
      <c r="AN29">
        <v>696</v>
      </c>
      <c r="AO29">
        <v>2562</v>
      </c>
      <c r="AP29">
        <v>2562</v>
      </c>
      <c r="AQ29">
        <v>2562</v>
      </c>
      <c r="AR29" s="18">
        <f t="shared" si="7"/>
        <v>1866</v>
      </c>
    </row>
    <row r="30" spans="1:44">
      <c r="A30" t="s">
        <v>52</v>
      </c>
      <c r="B30" s="14">
        <v>0</v>
      </c>
      <c r="C30" s="14">
        <v>0</v>
      </c>
      <c r="D30" s="15">
        <v>0</v>
      </c>
      <c r="E30" s="14">
        <v>0</v>
      </c>
      <c r="F30" s="14">
        <v>0</v>
      </c>
      <c r="G30" s="14">
        <v>204</v>
      </c>
      <c r="H30" s="14">
        <v>204</v>
      </c>
      <c r="I30" s="15">
        <f t="shared" si="0"/>
        <v>204</v>
      </c>
      <c r="J30" s="14">
        <v>227</v>
      </c>
      <c r="K30" s="14">
        <v>227</v>
      </c>
      <c r="L30" s="14">
        <v>227</v>
      </c>
      <c r="M30" s="14">
        <v>254</v>
      </c>
      <c r="N30" s="15">
        <f t="shared" si="1"/>
        <v>50</v>
      </c>
      <c r="O30" s="14">
        <v>304</v>
      </c>
      <c r="P30" s="14">
        <v>304</v>
      </c>
      <c r="Q30" s="14">
        <v>304</v>
      </c>
      <c r="R30" s="14">
        <v>304</v>
      </c>
      <c r="S30" s="15">
        <f t="shared" si="2"/>
        <v>50</v>
      </c>
      <c r="T30" s="14">
        <v>304</v>
      </c>
      <c r="U30" s="14">
        <v>304</v>
      </c>
      <c r="V30" s="14">
        <v>335</v>
      </c>
      <c r="W30" s="14">
        <v>683</v>
      </c>
      <c r="X30" s="15">
        <f t="shared" si="3"/>
        <v>379</v>
      </c>
      <c r="Y30" s="14">
        <v>745</v>
      </c>
      <c r="Z30" s="14">
        <v>1056</v>
      </c>
      <c r="AA30" s="14">
        <v>1756</v>
      </c>
      <c r="AB30" s="14">
        <v>3058</v>
      </c>
      <c r="AC30" s="15">
        <f t="shared" si="4"/>
        <v>2375</v>
      </c>
      <c r="AD30" s="14">
        <v>4293</v>
      </c>
      <c r="AE30" s="14">
        <v>6943</v>
      </c>
      <c r="AF30" s="14">
        <v>8726</v>
      </c>
      <c r="AG30" s="14">
        <v>10138</v>
      </c>
      <c r="AH30" s="15">
        <f t="shared" si="5"/>
        <v>7080</v>
      </c>
      <c r="AI30" s="14">
        <v>11443</v>
      </c>
      <c r="AJ30" s="14">
        <v>14918</v>
      </c>
      <c r="AK30" s="14">
        <v>17971</v>
      </c>
      <c r="AL30" s="14">
        <v>21238</v>
      </c>
      <c r="AM30" s="15">
        <f t="shared" si="6"/>
        <v>11100</v>
      </c>
      <c r="AN30">
        <v>25824</v>
      </c>
      <c r="AO30">
        <v>33109</v>
      </c>
      <c r="AP30">
        <v>38897</v>
      </c>
      <c r="AQ30">
        <v>38897</v>
      </c>
      <c r="AR30" s="18">
        <f t="shared" si="7"/>
        <v>17659</v>
      </c>
    </row>
    <row r="31" spans="1:44">
      <c r="A31" t="s">
        <v>53</v>
      </c>
      <c r="B31" s="14">
        <v>0</v>
      </c>
      <c r="C31" s="14">
        <v>0</v>
      </c>
      <c r="D31" s="15">
        <v>0</v>
      </c>
      <c r="E31" s="14">
        <v>0</v>
      </c>
      <c r="F31" s="14">
        <v>0</v>
      </c>
      <c r="G31" s="14">
        <v>0</v>
      </c>
      <c r="H31" s="14">
        <v>0</v>
      </c>
      <c r="I31" s="15">
        <f t="shared" si="0"/>
        <v>0</v>
      </c>
      <c r="J31" s="14">
        <v>0</v>
      </c>
      <c r="K31" s="14">
        <v>0</v>
      </c>
      <c r="L31" s="14">
        <v>0</v>
      </c>
      <c r="M31" s="14">
        <v>0</v>
      </c>
      <c r="N31" s="15">
        <f t="shared" si="1"/>
        <v>0</v>
      </c>
      <c r="O31" s="14">
        <v>0</v>
      </c>
      <c r="P31" s="14">
        <v>0</v>
      </c>
      <c r="Q31" s="14">
        <v>70</v>
      </c>
      <c r="R31" s="14">
        <v>70</v>
      </c>
      <c r="S31" s="15">
        <f t="shared" si="2"/>
        <v>70</v>
      </c>
      <c r="T31" s="14">
        <v>70</v>
      </c>
      <c r="U31" s="14">
        <v>70</v>
      </c>
      <c r="V31" s="14">
        <v>70</v>
      </c>
      <c r="W31" s="14">
        <v>70</v>
      </c>
      <c r="X31" s="15">
        <f t="shared" si="3"/>
        <v>0</v>
      </c>
      <c r="Y31" s="14">
        <v>70</v>
      </c>
      <c r="Z31" s="14">
        <v>70</v>
      </c>
      <c r="AA31" s="14">
        <v>70</v>
      </c>
      <c r="AB31" s="14">
        <v>70</v>
      </c>
      <c r="AC31" s="15">
        <f t="shared" si="4"/>
        <v>0</v>
      </c>
      <c r="AD31" s="14">
        <v>70</v>
      </c>
      <c r="AE31" s="14">
        <v>70</v>
      </c>
      <c r="AF31" s="14">
        <v>70</v>
      </c>
      <c r="AG31" s="14">
        <v>70</v>
      </c>
      <c r="AH31" s="15">
        <f t="shared" si="5"/>
        <v>0</v>
      </c>
      <c r="AI31" s="14">
        <v>70</v>
      </c>
      <c r="AJ31" s="14">
        <v>420</v>
      </c>
      <c r="AK31" s="14">
        <v>420</v>
      </c>
      <c r="AL31" s="14">
        <v>420</v>
      </c>
      <c r="AM31" s="15">
        <f t="shared" si="6"/>
        <v>350</v>
      </c>
      <c r="AN31">
        <v>420</v>
      </c>
      <c r="AO31">
        <v>550</v>
      </c>
      <c r="AP31">
        <v>550</v>
      </c>
      <c r="AQ31">
        <v>550</v>
      </c>
      <c r="AR31" s="18">
        <f t="shared" si="7"/>
        <v>130</v>
      </c>
    </row>
    <row r="32" spans="1:44">
      <c r="A32" t="s">
        <v>54</v>
      </c>
      <c r="B32" s="14">
        <v>0</v>
      </c>
      <c r="C32" s="14">
        <v>0</v>
      </c>
      <c r="D32" s="15">
        <v>0</v>
      </c>
      <c r="E32" s="14">
        <v>0</v>
      </c>
      <c r="F32" s="14">
        <v>0</v>
      </c>
      <c r="G32" s="14">
        <v>0</v>
      </c>
      <c r="H32" s="14">
        <v>0</v>
      </c>
      <c r="I32" s="15">
        <f t="shared" si="0"/>
        <v>0</v>
      </c>
      <c r="J32" s="14">
        <v>0</v>
      </c>
      <c r="K32" s="14">
        <v>0</v>
      </c>
      <c r="L32" s="14">
        <v>0</v>
      </c>
      <c r="M32" s="14">
        <v>0</v>
      </c>
      <c r="N32" s="15">
        <f t="shared" si="1"/>
        <v>0</v>
      </c>
      <c r="O32" s="14">
        <v>0</v>
      </c>
      <c r="P32" s="14">
        <v>28</v>
      </c>
      <c r="Q32" s="14">
        <v>28</v>
      </c>
      <c r="R32" s="14">
        <v>28</v>
      </c>
      <c r="S32" s="15">
        <f t="shared" si="2"/>
        <v>28</v>
      </c>
      <c r="T32" s="14">
        <v>28</v>
      </c>
      <c r="U32" s="14">
        <v>28</v>
      </c>
      <c r="V32" s="14">
        <v>28</v>
      </c>
      <c r="W32" s="14">
        <v>28</v>
      </c>
      <c r="X32" s="15">
        <f t="shared" si="3"/>
        <v>0</v>
      </c>
      <c r="Y32" s="14">
        <v>28</v>
      </c>
      <c r="Z32" s="14">
        <v>28</v>
      </c>
      <c r="AA32" s="14">
        <v>63</v>
      </c>
      <c r="AB32" s="14">
        <v>63</v>
      </c>
      <c r="AC32" s="15">
        <f t="shared" si="4"/>
        <v>35</v>
      </c>
      <c r="AD32" s="14">
        <v>63</v>
      </c>
      <c r="AE32" s="14">
        <v>63</v>
      </c>
      <c r="AF32" s="14">
        <v>63</v>
      </c>
      <c r="AG32" s="14">
        <v>63</v>
      </c>
      <c r="AH32" s="15">
        <f t="shared" si="5"/>
        <v>0</v>
      </c>
      <c r="AI32" s="14">
        <v>63</v>
      </c>
      <c r="AJ32" s="14">
        <v>317</v>
      </c>
      <c r="AK32" s="14">
        <v>317</v>
      </c>
      <c r="AL32" s="14">
        <v>317</v>
      </c>
      <c r="AM32" s="15">
        <f t="shared" si="6"/>
        <v>254</v>
      </c>
      <c r="AN32">
        <v>317</v>
      </c>
      <c r="AO32">
        <v>1541</v>
      </c>
      <c r="AP32">
        <v>1541</v>
      </c>
      <c r="AQ32">
        <v>1541</v>
      </c>
      <c r="AR32" s="18">
        <f t="shared" si="7"/>
        <v>1224</v>
      </c>
    </row>
    <row r="33" spans="1:44">
      <c r="A33" t="s">
        <v>55</v>
      </c>
      <c r="B33" s="14">
        <v>0</v>
      </c>
      <c r="C33" s="14">
        <v>0</v>
      </c>
      <c r="D33" s="15">
        <v>0</v>
      </c>
      <c r="E33" s="14">
        <v>0</v>
      </c>
      <c r="F33" s="14">
        <v>0</v>
      </c>
      <c r="G33" s="14">
        <v>0</v>
      </c>
      <c r="H33" s="14">
        <v>0</v>
      </c>
      <c r="I33" s="15">
        <f t="shared" si="0"/>
        <v>0</v>
      </c>
      <c r="J33" s="14">
        <v>0</v>
      </c>
      <c r="K33" s="14">
        <v>0</v>
      </c>
      <c r="L33" s="14">
        <v>0</v>
      </c>
      <c r="M33" s="14">
        <v>0</v>
      </c>
      <c r="N33" s="15">
        <f t="shared" si="1"/>
        <v>0</v>
      </c>
      <c r="O33" s="14">
        <v>0</v>
      </c>
      <c r="P33" s="14">
        <v>0</v>
      </c>
      <c r="Q33" s="14">
        <v>0</v>
      </c>
      <c r="R33" s="14">
        <v>0</v>
      </c>
      <c r="S33" s="15">
        <f t="shared" si="2"/>
        <v>0</v>
      </c>
      <c r="T33" s="14">
        <v>0</v>
      </c>
      <c r="U33" s="14">
        <v>0</v>
      </c>
      <c r="V33" s="14">
        <v>0</v>
      </c>
      <c r="W33" s="14">
        <v>0</v>
      </c>
      <c r="X33" s="15">
        <f t="shared" si="3"/>
        <v>0</v>
      </c>
      <c r="Y33" s="14">
        <v>0</v>
      </c>
      <c r="Z33" s="14">
        <v>0</v>
      </c>
      <c r="AA33" s="14">
        <v>0</v>
      </c>
      <c r="AB33" s="14">
        <v>0</v>
      </c>
      <c r="AC33" s="15">
        <f t="shared" si="4"/>
        <v>0</v>
      </c>
      <c r="AD33" s="14">
        <v>0</v>
      </c>
      <c r="AE33" s="14">
        <v>0</v>
      </c>
      <c r="AF33" s="14">
        <v>0</v>
      </c>
      <c r="AG33" s="14">
        <v>0</v>
      </c>
      <c r="AH33" s="15">
        <f t="shared" si="5"/>
        <v>0</v>
      </c>
      <c r="AI33" s="14">
        <v>0</v>
      </c>
      <c r="AJ33" s="14">
        <v>0</v>
      </c>
      <c r="AK33" s="14">
        <v>29</v>
      </c>
      <c r="AL33" s="14">
        <v>29</v>
      </c>
      <c r="AM33" s="15">
        <f t="shared" si="6"/>
        <v>29</v>
      </c>
      <c r="AN33">
        <v>29</v>
      </c>
      <c r="AO33">
        <v>29</v>
      </c>
      <c r="AP33">
        <v>29</v>
      </c>
      <c r="AQ33">
        <v>29</v>
      </c>
      <c r="AR33" s="18">
        <f t="shared" si="7"/>
        <v>0</v>
      </c>
    </row>
    <row r="34" spans="1:44">
      <c r="A34" t="s">
        <v>56</v>
      </c>
      <c r="B34" s="14">
        <v>0</v>
      </c>
      <c r="C34" s="14">
        <v>0</v>
      </c>
      <c r="D34" s="15">
        <v>0</v>
      </c>
      <c r="E34" s="14">
        <v>0</v>
      </c>
      <c r="F34" s="14">
        <v>0</v>
      </c>
      <c r="G34" s="14">
        <v>0</v>
      </c>
      <c r="H34" s="14">
        <v>0</v>
      </c>
      <c r="I34" s="15">
        <f t="shared" si="0"/>
        <v>0</v>
      </c>
      <c r="J34" s="14">
        <v>0</v>
      </c>
      <c r="K34" s="14">
        <v>0</v>
      </c>
      <c r="L34" s="14">
        <v>0</v>
      </c>
      <c r="M34" s="14">
        <v>0</v>
      </c>
      <c r="N34" s="15">
        <f t="shared" si="1"/>
        <v>0</v>
      </c>
      <c r="O34" s="14">
        <v>0</v>
      </c>
      <c r="P34" s="14">
        <v>70</v>
      </c>
      <c r="Q34" s="14">
        <v>70</v>
      </c>
      <c r="R34" s="14">
        <v>70</v>
      </c>
      <c r="S34" s="15">
        <f t="shared" si="2"/>
        <v>70</v>
      </c>
      <c r="T34" s="14">
        <v>70</v>
      </c>
      <c r="U34" s="14">
        <v>70</v>
      </c>
      <c r="V34" s="14">
        <v>70</v>
      </c>
      <c r="W34" s="14">
        <v>70</v>
      </c>
      <c r="X34" s="15">
        <f t="shared" si="3"/>
        <v>0</v>
      </c>
      <c r="Y34" s="14">
        <v>70</v>
      </c>
      <c r="Z34" s="14">
        <v>70</v>
      </c>
      <c r="AA34" s="14">
        <v>70</v>
      </c>
      <c r="AB34" s="14">
        <v>495</v>
      </c>
      <c r="AC34" s="15">
        <f t="shared" si="4"/>
        <v>425</v>
      </c>
      <c r="AD34" s="14">
        <v>495</v>
      </c>
      <c r="AE34" s="14">
        <v>495</v>
      </c>
      <c r="AF34" s="14">
        <v>495</v>
      </c>
      <c r="AG34" s="14">
        <v>495</v>
      </c>
      <c r="AH34" s="15">
        <f t="shared" si="5"/>
        <v>0</v>
      </c>
      <c r="AI34" s="14">
        <v>495</v>
      </c>
      <c r="AJ34" s="14">
        <v>1172</v>
      </c>
      <c r="AK34" s="14">
        <v>1172</v>
      </c>
      <c r="AL34" s="14">
        <v>1172</v>
      </c>
      <c r="AM34" s="15">
        <f t="shared" si="6"/>
        <v>677</v>
      </c>
      <c r="AN34">
        <v>1172</v>
      </c>
      <c r="AO34">
        <v>1317</v>
      </c>
      <c r="AP34">
        <v>1317</v>
      </c>
      <c r="AQ34">
        <v>1317</v>
      </c>
      <c r="AR34" s="18">
        <f t="shared" si="7"/>
        <v>145</v>
      </c>
    </row>
    <row r="35" spans="1:44">
      <c r="A35" t="s">
        <v>58</v>
      </c>
      <c r="B35" s="14">
        <v>0</v>
      </c>
      <c r="C35" s="14">
        <v>0</v>
      </c>
      <c r="D35" s="15">
        <v>0</v>
      </c>
      <c r="E35" s="14">
        <v>0</v>
      </c>
      <c r="F35" s="14">
        <v>0</v>
      </c>
      <c r="G35" s="14">
        <v>0</v>
      </c>
      <c r="H35" s="14">
        <v>0</v>
      </c>
      <c r="I35" s="15">
        <f t="shared" si="0"/>
        <v>0</v>
      </c>
      <c r="J35" s="14">
        <v>0</v>
      </c>
      <c r="K35" s="14">
        <v>0</v>
      </c>
      <c r="L35" s="14">
        <v>0</v>
      </c>
      <c r="M35" s="14">
        <v>0</v>
      </c>
      <c r="N35" s="15">
        <f t="shared" si="1"/>
        <v>0</v>
      </c>
      <c r="O35" s="14">
        <v>14</v>
      </c>
      <c r="P35" s="14">
        <v>14</v>
      </c>
      <c r="Q35" s="14">
        <v>14</v>
      </c>
      <c r="R35" s="14">
        <v>14</v>
      </c>
      <c r="S35" s="15">
        <f t="shared" si="2"/>
        <v>14</v>
      </c>
      <c r="T35" s="14">
        <v>14</v>
      </c>
      <c r="U35" s="14">
        <v>14</v>
      </c>
      <c r="V35" s="14">
        <v>14</v>
      </c>
      <c r="W35" s="14">
        <v>14</v>
      </c>
      <c r="X35" s="15">
        <f t="shared" si="3"/>
        <v>0</v>
      </c>
      <c r="Y35" s="14">
        <v>14</v>
      </c>
      <c r="Z35" s="14">
        <v>1200</v>
      </c>
      <c r="AA35" s="14">
        <v>1350</v>
      </c>
      <c r="AB35" s="14">
        <v>1350</v>
      </c>
      <c r="AC35" s="15">
        <f t="shared" si="4"/>
        <v>1336</v>
      </c>
      <c r="AD35" s="14">
        <v>1350</v>
      </c>
      <c r="AE35" s="14">
        <v>2350</v>
      </c>
      <c r="AF35" s="14">
        <v>2350</v>
      </c>
      <c r="AG35" s="14">
        <v>2350</v>
      </c>
      <c r="AH35" s="15">
        <f t="shared" si="5"/>
        <v>1000</v>
      </c>
      <c r="AI35" s="14">
        <v>2350</v>
      </c>
      <c r="AJ35" s="14">
        <v>2350</v>
      </c>
      <c r="AK35" s="14">
        <v>2350</v>
      </c>
      <c r="AL35" s="14">
        <v>2350</v>
      </c>
      <c r="AM35" s="15">
        <f t="shared" si="6"/>
        <v>0</v>
      </c>
      <c r="AN35">
        <v>2350</v>
      </c>
      <c r="AO35">
        <v>2350</v>
      </c>
      <c r="AP35">
        <v>2350</v>
      </c>
      <c r="AQ35">
        <v>2350</v>
      </c>
      <c r="AR35" s="18">
        <f t="shared" si="7"/>
        <v>0</v>
      </c>
    </row>
    <row r="36" spans="1:44">
      <c r="A36" t="s">
        <v>59</v>
      </c>
      <c r="B36" s="14">
        <v>0</v>
      </c>
      <c r="C36" s="14">
        <v>0</v>
      </c>
      <c r="D36" s="15">
        <v>0</v>
      </c>
      <c r="E36" s="14">
        <v>0</v>
      </c>
      <c r="F36" s="14">
        <v>0</v>
      </c>
      <c r="G36" s="14">
        <v>0</v>
      </c>
      <c r="H36" s="14">
        <v>0</v>
      </c>
      <c r="I36" s="15">
        <f t="shared" si="0"/>
        <v>0</v>
      </c>
      <c r="J36" s="14">
        <v>0</v>
      </c>
      <c r="K36" s="14">
        <v>0</v>
      </c>
      <c r="L36" s="14">
        <v>0</v>
      </c>
      <c r="M36" s="14">
        <v>0</v>
      </c>
      <c r="N36" s="15">
        <f t="shared" si="1"/>
        <v>0</v>
      </c>
      <c r="O36" s="14">
        <v>0</v>
      </c>
      <c r="P36" s="14">
        <v>0</v>
      </c>
      <c r="Q36" s="14">
        <v>0</v>
      </c>
      <c r="R36" s="14">
        <v>0</v>
      </c>
      <c r="S36" s="15">
        <f t="shared" si="2"/>
        <v>0</v>
      </c>
      <c r="T36" s="14">
        <v>0</v>
      </c>
      <c r="U36" s="14">
        <v>0</v>
      </c>
      <c r="V36" s="14">
        <v>0</v>
      </c>
      <c r="W36" s="14">
        <v>0</v>
      </c>
      <c r="X36" s="15">
        <f t="shared" si="3"/>
        <v>0</v>
      </c>
      <c r="Y36" s="14">
        <v>0</v>
      </c>
      <c r="Z36" s="14">
        <v>0</v>
      </c>
      <c r="AA36" s="14">
        <v>0</v>
      </c>
      <c r="AB36" s="14">
        <v>0</v>
      </c>
      <c r="AC36" s="15">
        <f t="shared" si="4"/>
        <v>0</v>
      </c>
      <c r="AD36" s="14">
        <v>0</v>
      </c>
      <c r="AE36" s="14">
        <v>0</v>
      </c>
      <c r="AF36" s="14">
        <v>0</v>
      </c>
      <c r="AG36" s="14">
        <v>0</v>
      </c>
      <c r="AH36" s="15">
        <f t="shared" si="5"/>
        <v>0</v>
      </c>
      <c r="AI36" s="14">
        <v>0</v>
      </c>
      <c r="AJ36" s="14">
        <v>4</v>
      </c>
      <c r="AK36" s="14">
        <v>4</v>
      </c>
      <c r="AL36" s="14">
        <v>4</v>
      </c>
      <c r="AM36" s="15">
        <f t="shared" si="6"/>
        <v>4</v>
      </c>
      <c r="AN36">
        <v>4</v>
      </c>
      <c r="AO36">
        <v>10</v>
      </c>
      <c r="AP36">
        <v>10</v>
      </c>
      <c r="AQ36">
        <v>10</v>
      </c>
      <c r="AR36" s="18">
        <f t="shared" si="7"/>
        <v>6</v>
      </c>
    </row>
    <row r="37" spans="1:44">
      <c r="A37" t="s">
        <v>60</v>
      </c>
      <c r="B37" s="14">
        <v>0</v>
      </c>
      <c r="C37" s="14">
        <v>0</v>
      </c>
      <c r="D37" s="15">
        <v>0</v>
      </c>
      <c r="E37" s="14">
        <v>0</v>
      </c>
      <c r="F37" s="14">
        <v>0</v>
      </c>
      <c r="G37" s="14">
        <v>0</v>
      </c>
      <c r="H37" s="14">
        <v>0</v>
      </c>
      <c r="I37" s="15">
        <f t="shared" si="0"/>
        <v>0</v>
      </c>
      <c r="J37" s="14">
        <v>0</v>
      </c>
      <c r="K37" s="14">
        <v>0</v>
      </c>
      <c r="L37" s="14">
        <v>0</v>
      </c>
      <c r="M37" s="14">
        <v>0</v>
      </c>
      <c r="N37" s="15">
        <f t="shared" si="1"/>
        <v>0</v>
      </c>
      <c r="O37" s="14">
        <v>0</v>
      </c>
      <c r="P37" s="14">
        <v>0</v>
      </c>
      <c r="Q37" s="14">
        <v>0</v>
      </c>
      <c r="R37" s="14">
        <v>0</v>
      </c>
      <c r="S37" s="15">
        <f t="shared" si="2"/>
        <v>0</v>
      </c>
      <c r="T37" s="14">
        <v>0</v>
      </c>
      <c r="U37" s="14">
        <v>0</v>
      </c>
      <c r="V37" s="14">
        <v>0</v>
      </c>
      <c r="W37" s="14">
        <v>0</v>
      </c>
      <c r="X37" s="15">
        <f t="shared" si="3"/>
        <v>0</v>
      </c>
      <c r="Y37" s="14">
        <v>0</v>
      </c>
      <c r="Z37" s="14">
        <v>0</v>
      </c>
      <c r="AA37" s="14">
        <v>0</v>
      </c>
      <c r="AB37" s="14">
        <v>0</v>
      </c>
      <c r="AC37" s="15">
        <f t="shared" si="4"/>
        <v>0</v>
      </c>
      <c r="AD37" s="14">
        <v>0</v>
      </c>
      <c r="AE37" s="14">
        <v>0</v>
      </c>
      <c r="AF37" s="14">
        <v>0</v>
      </c>
      <c r="AG37" s="14">
        <v>0</v>
      </c>
      <c r="AH37" s="15">
        <f t="shared" si="5"/>
        <v>0</v>
      </c>
      <c r="AI37" s="14">
        <v>0</v>
      </c>
      <c r="AJ37" s="14">
        <v>2</v>
      </c>
      <c r="AK37" s="14">
        <v>2</v>
      </c>
      <c r="AL37" s="14">
        <v>2</v>
      </c>
      <c r="AM37" s="15">
        <f t="shared" si="6"/>
        <v>2</v>
      </c>
      <c r="AN37">
        <v>2</v>
      </c>
      <c r="AO37">
        <v>2</v>
      </c>
      <c r="AP37">
        <v>2</v>
      </c>
      <c r="AQ37">
        <v>2</v>
      </c>
      <c r="AR37" s="18">
        <f t="shared" si="7"/>
        <v>0</v>
      </c>
    </row>
    <row r="38" spans="1:44">
      <c r="A38" t="s">
        <v>61</v>
      </c>
      <c r="B38" s="14">
        <v>0</v>
      </c>
      <c r="C38" s="14">
        <v>0</v>
      </c>
      <c r="D38" s="15">
        <v>0</v>
      </c>
      <c r="E38" s="14">
        <v>0</v>
      </c>
      <c r="F38" s="14">
        <v>0</v>
      </c>
      <c r="G38" s="14">
        <v>0</v>
      </c>
      <c r="H38" s="14">
        <v>0</v>
      </c>
      <c r="I38" s="15">
        <f t="shared" si="0"/>
        <v>0</v>
      </c>
      <c r="J38" s="14">
        <v>25</v>
      </c>
      <c r="K38" s="14">
        <v>84</v>
      </c>
      <c r="L38" s="14">
        <v>137</v>
      </c>
      <c r="M38" s="14">
        <v>137</v>
      </c>
      <c r="N38" s="15">
        <f t="shared" si="1"/>
        <v>137</v>
      </c>
      <c r="O38" s="14">
        <v>213</v>
      </c>
      <c r="P38" s="14">
        <v>213</v>
      </c>
      <c r="Q38" s="14">
        <v>546</v>
      </c>
      <c r="R38" s="14">
        <v>546</v>
      </c>
      <c r="S38" s="15">
        <f t="shared" si="2"/>
        <v>409</v>
      </c>
      <c r="T38" s="14">
        <v>546</v>
      </c>
      <c r="U38" s="14">
        <v>546</v>
      </c>
      <c r="V38" s="14">
        <v>933</v>
      </c>
      <c r="W38" s="14">
        <v>1256</v>
      </c>
      <c r="X38" s="15">
        <f t="shared" si="3"/>
        <v>710</v>
      </c>
      <c r="Y38" s="14">
        <v>1405</v>
      </c>
      <c r="Z38" s="14">
        <v>1591</v>
      </c>
      <c r="AA38" s="14">
        <v>1851</v>
      </c>
      <c r="AB38" s="14">
        <v>2381</v>
      </c>
      <c r="AC38" s="15">
        <f t="shared" si="4"/>
        <v>1125</v>
      </c>
      <c r="AD38" s="14">
        <v>2475</v>
      </c>
      <c r="AE38" s="14">
        <v>2542</v>
      </c>
      <c r="AF38" s="14">
        <v>2779</v>
      </c>
      <c r="AG38" s="14">
        <v>3120</v>
      </c>
      <c r="AH38" s="15">
        <f t="shared" si="5"/>
        <v>739</v>
      </c>
      <c r="AI38" s="14">
        <v>3400</v>
      </c>
      <c r="AJ38" s="14">
        <v>3697</v>
      </c>
      <c r="AK38" s="14">
        <v>3952</v>
      </c>
      <c r="AL38" s="14">
        <v>4167</v>
      </c>
      <c r="AM38" s="15">
        <f t="shared" si="6"/>
        <v>1047</v>
      </c>
      <c r="AN38">
        <v>4389</v>
      </c>
      <c r="AO38">
        <v>4635</v>
      </c>
      <c r="AP38">
        <v>4746</v>
      </c>
      <c r="AQ38">
        <v>4746</v>
      </c>
      <c r="AR38" s="18">
        <f t="shared" si="7"/>
        <v>579</v>
      </c>
    </row>
    <row r="39" spans="1:44">
      <c r="A39" t="s">
        <v>216</v>
      </c>
      <c r="B39" s="14">
        <v>0</v>
      </c>
      <c r="C39" s="14">
        <v>0</v>
      </c>
      <c r="D39" s="15">
        <v>0</v>
      </c>
      <c r="E39" s="14">
        <v>0</v>
      </c>
      <c r="F39" s="14">
        <v>0</v>
      </c>
      <c r="G39" s="14">
        <v>0</v>
      </c>
      <c r="H39" s="14">
        <v>0</v>
      </c>
      <c r="I39" s="15">
        <f t="shared" si="0"/>
        <v>0</v>
      </c>
      <c r="J39" s="14">
        <v>0</v>
      </c>
      <c r="K39" s="14">
        <v>356</v>
      </c>
      <c r="L39" s="14">
        <v>356</v>
      </c>
      <c r="M39" s="14">
        <v>356</v>
      </c>
      <c r="N39" s="15">
        <f t="shared" si="1"/>
        <v>356</v>
      </c>
      <c r="O39" s="14">
        <v>356</v>
      </c>
      <c r="P39" s="14">
        <v>356</v>
      </c>
      <c r="Q39" s="14">
        <v>356</v>
      </c>
      <c r="R39" s="14">
        <v>356</v>
      </c>
      <c r="S39" s="15">
        <f t="shared" si="2"/>
        <v>0</v>
      </c>
      <c r="T39" s="14">
        <v>356</v>
      </c>
      <c r="U39" s="14">
        <v>356</v>
      </c>
      <c r="V39" s="14">
        <v>1002</v>
      </c>
      <c r="W39" s="14">
        <v>1739</v>
      </c>
      <c r="X39" s="15">
        <f t="shared" si="3"/>
        <v>1383</v>
      </c>
      <c r="Y39" s="14">
        <v>2443</v>
      </c>
      <c r="Z39" s="14">
        <v>3219</v>
      </c>
      <c r="AA39" s="14">
        <v>4969</v>
      </c>
      <c r="AB39" s="14">
        <v>9513</v>
      </c>
      <c r="AC39" s="15">
        <f t="shared" si="4"/>
        <v>7774</v>
      </c>
      <c r="AD39" s="14">
        <v>12905</v>
      </c>
      <c r="AE39" s="14">
        <v>16718</v>
      </c>
      <c r="AF39" s="14">
        <v>20948</v>
      </c>
      <c r="AG39" s="14">
        <v>26505</v>
      </c>
      <c r="AH39" s="15">
        <f t="shared" si="5"/>
        <v>16992</v>
      </c>
      <c r="AI39" s="14">
        <v>30717</v>
      </c>
      <c r="AJ39" s="14">
        <v>34250</v>
      </c>
      <c r="AK39" s="14">
        <v>40769</v>
      </c>
      <c r="AL39" s="14">
        <v>47495</v>
      </c>
      <c r="AM39" s="15">
        <f t="shared" si="6"/>
        <v>20990</v>
      </c>
      <c r="AN39">
        <v>53615</v>
      </c>
      <c r="AO39">
        <v>61782</v>
      </c>
      <c r="AP39">
        <v>68488</v>
      </c>
      <c r="AQ39">
        <v>68488</v>
      </c>
      <c r="AR39" s="18">
        <f t="shared" si="7"/>
        <v>20993</v>
      </c>
    </row>
    <row r="40" spans="1:44">
      <c r="A40" t="s">
        <v>62</v>
      </c>
      <c r="B40" s="14">
        <v>0</v>
      </c>
      <c r="C40" s="14">
        <v>0</v>
      </c>
      <c r="D40" s="15">
        <v>0</v>
      </c>
      <c r="E40" s="14">
        <v>0</v>
      </c>
      <c r="F40" s="14">
        <v>0</v>
      </c>
      <c r="G40" s="14">
        <v>0</v>
      </c>
      <c r="H40" s="14">
        <v>0</v>
      </c>
      <c r="I40" s="15">
        <f t="shared" si="0"/>
        <v>0</v>
      </c>
      <c r="J40" s="14">
        <v>0</v>
      </c>
      <c r="K40" s="14">
        <v>0</v>
      </c>
      <c r="L40" s="14">
        <v>0</v>
      </c>
      <c r="M40" s="14">
        <v>0</v>
      </c>
      <c r="N40" s="15">
        <f t="shared" si="1"/>
        <v>0</v>
      </c>
      <c r="O40" s="14">
        <v>0</v>
      </c>
      <c r="P40" s="14">
        <v>0</v>
      </c>
      <c r="Q40" s="14">
        <v>0</v>
      </c>
      <c r="R40" s="14">
        <v>0</v>
      </c>
      <c r="S40" s="15">
        <f t="shared" si="2"/>
        <v>0</v>
      </c>
      <c r="T40" s="14">
        <v>0</v>
      </c>
      <c r="U40" s="14">
        <v>71</v>
      </c>
      <c r="V40" s="14">
        <v>277</v>
      </c>
      <c r="W40" s="14">
        <v>277</v>
      </c>
      <c r="X40" s="15">
        <f t="shared" si="3"/>
        <v>277</v>
      </c>
      <c r="Y40" s="14">
        <v>277</v>
      </c>
      <c r="Z40" s="14">
        <v>277</v>
      </c>
      <c r="AA40" s="14">
        <v>370</v>
      </c>
      <c r="AB40" s="14">
        <v>370</v>
      </c>
      <c r="AC40" s="15">
        <f t="shared" si="4"/>
        <v>93</v>
      </c>
      <c r="AD40" s="14">
        <v>370</v>
      </c>
      <c r="AE40" s="14">
        <v>370</v>
      </c>
      <c r="AF40" s="14">
        <v>370</v>
      </c>
      <c r="AG40" s="14">
        <v>370</v>
      </c>
      <c r="AH40" s="15">
        <f t="shared" si="5"/>
        <v>0</v>
      </c>
      <c r="AI40" s="14">
        <v>370</v>
      </c>
      <c r="AJ40" s="14">
        <v>370</v>
      </c>
      <c r="AK40" s="14">
        <v>370</v>
      </c>
      <c r="AL40" s="14">
        <v>370</v>
      </c>
      <c r="AM40" s="15">
        <f t="shared" si="6"/>
        <v>0</v>
      </c>
      <c r="AN40">
        <v>370</v>
      </c>
      <c r="AO40">
        <v>1661</v>
      </c>
      <c r="AP40">
        <v>1661</v>
      </c>
      <c r="AQ40">
        <v>1661</v>
      </c>
      <c r="AR40" s="18">
        <f t="shared" si="7"/>
        <v>1291</v>
      </c>
    </row>
    <row r="41" spans="1:44">
      <c r="A41" t="s">
        <v>64</v>
      </c>
      <c r="B41" s="14">
        <v>0</v>
      </c>
      <c r="C41" s="14">
        <v>0</v>
      </c>
      <c r="D41" s="15">
        <v>0</v>
      </c>
      <c r="E41" s="14">
        <v>0</v>
      </c>
      <c r="F41" s="14">
        <v>0</v>
      </c>
      <c r="G41" s="14">
        <v>0</v>
      </c>
      <c r="H41" s="14">
        <v>0</v>
      </c>
      <c r="I41" s="15">
        <f t="shared" si="0"/>
        <v>0</v>
      </c>
      <c r="J41" s="14">
        <v>0</v>
      </c>
      <c r="K41" s="14">
        <v>0</v>
      </c>
      <c r="L41" s="14">
        <v>0</v>
      </c>
      <c r="M41" s="14">
        <v>0</v>
      </c>
      <c r="N41" s="15">
        <f t="shared" si="1"/>
        <v>0</v>
      </c>
      <c r="O41" s="14">
        <v>0</v>
      </c>
      <c r="P41" s="14">
        <v>0</v>
      </c>
      <c r="Q41" s="14">
        <v>0</v>
      </c>
      <c r="R41" s="14">
        <v>0</v>
      </c>
      <c r="S41" s="15">
        <f t="shared" si="2"/>
        <v>0</v>
      </c>
      <c r="T41" s="14">
        <v>0</v>
      </c>
      <c r="U41" s="14">
        <v>0</v>
      </c>
      <c r="V41" s="14">
        <v>0</v>
      </c>
      <c r="W41" s="14">
        <v>0</v>
      </c>
      <c r="X41" s="15">
        <f t="shared" si="3"/>
        <v>0</v>
      </c>
      <c r="Y41" s="14">
        <v>0</v>
      </c>
      <c r="Z41" s="14">
        <v>0</v>
      </c>
      <c r="AA41" s="14">
        <v>0</v>
      </c>
      <c r="AB41" s="14">
        <v>0</v>
      </c>
      <c r="AC41" s="15">
        <f t="shared" si="4"/>
        <v>0</v>
      </c>
      <c r="AD41" s="14">
        <v>0</v>
      </c>
      <c r="AE41" s="14">
        <v>0</v>
      </c>
      <c r="AF41" s="14">
        <v>0</v>
      </c>
      <c r="AG41" s="14">
        <v>7</v>
      </c>
      <c r="AH41" s="15">
        <f t="shared" si="5"/>
        <v>7</v>
      </c>
      <c r="AI41" s="14">
        <v>238</v>
      </c>
      <c r="AJ41" s="14">
        <v>993</v>
      </c>
      <c r="AK41" s="14">
        <v>1912</v>
      </c>
      <c r="AL41" s="14">
        <v>2905</v>
      </c>
      <c r="AM41" s="15">
        <f t="shared" si="6"/>
        <v>2898</v>
      </c>
      <c r="AN41">
        <v>3682</v>
      </c>
      <c r="AO41">
        <v>4346</v>
      </c>
      <c r="AP41">
        <v>5266</v>
      </c>
      <c r="AQ41">
        <v>5266</v>
      </c>
      <c r="AR41" s="18">
        <f t="shared" si="7"/>
        <v>2361</v>
      </c>
    </row>
    <row r="42" spans="1:44">
      <c r="A42" t="s">
        <v>65</v>
      </c>
      <c r="B42" s="14">
        <v>0</v>
      </c>
      <c r="C42" s="14">
        <v>0</v>
      </c>
      <c r="D42" s="15">
        <v>0</v>
      </c>
      <c r="E42" s="14">
        <v>0</v>
      </c>
      <c r="F42" s="14">
        <v>0</v>
      </c>
      <c r="G42" s="14">
        <v>0</v>
      </c>
      <c r="H42" s="14">
        <v>0</v>
      </c>
      <c r="I42" s="15">
        <f t="shared" si="0"/>
        <v>0</v>
      </c>
      <c r="J42" s="14">
        <v>5000</v>
      </c>
      <c r="K42" s="14">
        <v>5000</v>
      </c>
      <c r="L42" s="14">
        <v>6500</v>
      </c>
      <c r="M42" s="14">
        <v>10000</v>
      </c>
      <c r="N42" s="15">
        <f t="shared" si="1"/>
        <v>10000</v>
      </c>
      <c r="O42" s="14">
        <v>10000</v>
      </c>
      <c r="P42" s="14">
        <v>11500</v>
      </c>
      <c r="Q42" s="14">
        <v>13600</v>
      </c>
      <c r="R42" s="14">
        <v>13600</v>
      </c>
      <c r="S42" s="15">
        <f t="shared" si="2"/>
        <v>3600</v>
      </c>
      <c r="T42" s="14">
        <v>13600</v>
      </c>
      <c r="U42" s="14">
        <v>13600</v>
      </c>
      <c r="V42" s="14">
        <v>13600</v>
      </c>
      <c r="W42" s="14">
        <v>13600</v>
      </c>
      <c r="X42" s="15">
        <f t="shared" si="3"/>
        <v>0</v>
      </c>
      <c r="Y42" s="14">
        <v>13600</v>
      </c>
      <c r="Z42" s="14">
        <v>13600</v>
      </c>
      <c r="AA42" s="14">
        <v>13600</v>
      </c>
      <c r="AB42" s="14">
        <v>13600</v>
      </c>
      <c r="AC42" s="15">
        <f t="shared" si="4"/>
        <v>0</v>
      </c>
      <c r="AD42" s="14">
        <v>13600</v>
      </c>
      <c r="AE42" s="14">
        <v>13600</v>
      </c>
      <c r="AF42" s="14">
        <v>13600</v>
      </c>
      <c r="AG42" s="14">
        <v>24859</v>
      </c>
      <c r="AH42" s="15">
        <f t="shared" si="5"/>
        <v>11259</v>
      </c>
      <c r="AI42" s="14">
        <v>61092</v>
      </c>
      <c r="AJ42" s="14">
        <v>61092</v>
      </c>
      <c r="AK42" s="14">
        <v>61092</v>
      </c>
      <c r="AL42" s="14">
        <v>86324</v>
      </c>
      <c r="AM42" s="15">
        <f t="shared" si="6"/>
        <v>61465</v>
      </c>
      <c r="AN42">
        <v>86324</v>
      </c>
      <c r="AO42">
        <v>86324</v>
      </c>
      <c r="AP42">
        <v>96562</v>
      </c>
      <c r="AQ42">
        <v>96562</v>
      </c>
      <c r="AR42" s="18">
        <f t="shared" si="7"/>
        <v>10238</v>
      </c>
    </row>
    <row r="43" spans="1:44">
      <c r="A43" t="s">
        <v>66</v>
      </c>
      <c r="B43" s="14">
        <v>0</v>
      </c>
      <c r="C43" s="14">
        <v>0</v>
      </c>
      <c r="D43" s="15">
        <v>0</v>
      </c>
      <c r="E43" s="14">
        <v>0</v>
      </c>
      <c r="F43" s="14">
        <v>0</v>
      </c>
      <c r="G43" s="14">
        <v>0</v>
      </c>
      <c r="H43" s="14">
        <v>0</v>
      </c>
      <c r="I43" s="15">
        <f t="shared" si="0"/>
        <v>0</v>
      </c>
      <c r="J43" s="14">
        <v>0</v>
      </c>
      <c r="K43" s="14">
        <v>0</v>
      </c>
      <c r="L43" s="14">
        <v>0</v>
      </c>
      <c r="M43" s="14">
        <v>0</v>
      </c>
      <c r="N43" s="15">
        <f t="shared" si="1"/>
        <v>0</v>
      </c>
      <c r="O43" s="14">
        <v>0</v>
      </c>
      <c r="P43" s="14">
        <v>0</v>
      </c>
      <c r="Q43" s="14">
        <v>0</v>
      </c>
      <c r="R43" s="14">
        <v>0</v>
      </c>
      <c r="S43" s="15">
        <f t="shared" si="2"/>
        <v>0</v>
      </c>
      <c r="T43" s="14">
        <v>0</v>
      </c>
      <c r="U43" s="14">
        <v>0</v>
      </c>
      <c r="V43" s="14">
        <v>0</v>
      </c>
      <c r="W43" s="14">
        <v>0</v>
      </c>
      <c r="X43" s="15">
        <f t="shared" si="3"/>
        <v>0</v>
      </c>
      <c r="Y43" s="14">
        <v>0</v>
      </c>
      <c r="Z43" s="14">
        <v>0</v>
      </c>
      <c r="AA43" s="14">
        <v>29</v>
      </c>
      <c r="AB43" s="14">
        <v>29</v>
      </c>
      <c r="AC43" s="15">
        <f t="shared" si="4"/>
        <v>29</v>
      </c>
      <c r="AD43" s="14">
        <v>29</v>
      </c>
      <c r="AE43" s="14">
        <v>29</v>
      </c>
      <c r="AF43" s="14">
        <v>29</v>
      </c>
      <c r="AG43" s="14">
        <v>29</v>
      </c>
      <c r="AH43" s="15">
        <f t="shared" si="5"/>
        <v>0</v>
      </c>
      <c r="AI43" s="14">
        <v>29</v>
      </c>
      <c r="AJ43" s="14">
        <v>29</v>
      </c>
      <c r="AK43" s="14">
        <v>29</v>
      </c>
      <c r="AL43" s="14">
        <v>29</v>
      </c>
      <c r="AM43" s="15">
        <f t="shared" si="6"/>
        <v>0</v>
      </c>
      <c r="AN43">
        <v>29</v>
      </c>
      <c r="AO43">
        <v>29</v>
      </c>
      <c r="AP43">
        <v>29</v>
      </c>
      <c r="AQ43">
        <v>29</v>
      </c>
      <c r="AR43" s="18">
        <f t="shared" si="7"/>
        <v>0</v>
      </c>
    </row>
    <row r="44" spans="1:44">
      <c r="A44" t="s">
        <v>67</v>
      </c>
      <c r="B44" s="14">
        <v>0</v>
      </c>
      <c r="C44" s="14">
        <v>0</v>
      </c>
      <c r="D44" s="15">
        <v>0</v>
      </c>
      <c r="E44" s="14">
        <v>0</v>
      </c>
      <c r="F44" s="14">
        <v>0</v>
      </c>
      <c r="G44" s="14">
        <v>0</v>
      </c>
      <c r="H44" s="14">
        <v>0</v>
      </c>
      <c r="I44" s="15">
        <f t="shared" si="0"/>
        <v>0</v>
      </c>
      <c r="J44" s="14">
        <v>0</v>
      </c>
      <c r="K44" s="14">
        <v>0</v>
      </c>
      <c r="L44" s="14">
        <v>0</v>
      </c>
      <c r="M44" s="14">
        <v>0</v>
      </c>
      <c r="N44" s="15">
        <f t="shared" si="1"/>
        <v>0</v>
      </c>
      <c r="O44" s="14">
        <v>0</v>
      </c>
      <c r="P44" s="14">
        <v>0</v>
      </c>
      <c r="Q44" s="14">
        <v>0</v>
      </c>
      <c r="R44" s="14">
        <v>0</v>
      </c>
      <c r="S44" s="15">
        <f t="shared" si="2"/>
        <v>0</v>
      </c>
      <c r="T44" s="14">
        <v>0</v>
      </c>
      <c r="U44" s="14">
        <v>0</v>
      </c>
      <c r="V44" s="14">
        <v>0</v>
      </c>
      <c r="W44" s="14">
        <v>0</v>
      </c>
      <c r="X44" s="15">
        <f t="shared" si="3"/>
        <v>0</v>
      </c>
      <c r="Y44" s="14">
        <v>0</v>
      </c>
      <c r="Z44" s="14">
        <v>0</v>
      </c>
      <c r="AA44" s="14">
        <v>0</v>
      </c>
      <c r="AB44" s="14">
        <v>0</v>
      </c>
      <c r="AC44" s="15">
        <f t="shared" si="4"/>
        <v>0</v>
      </c>
      <c r="AD44" s="14">
        <v>0</v>
      </c>
      <c r="AE44" s="14">
        <v>0</v>
      </c>
      <c r="AF44" s="14">
        <v>0</v>
      </c>
      <c r="AG44" s="14">
        <v>0</v>
      </c>
      <c r="AH44" s="15">
        <f t="shared" si="5"/>
        <v>0</v>
      </c>
      <c r="AI44" s="14">
        <v>0</v>
      </c>
      <c r="AJ44" s="14">
        <v>0</v>
      </c>
      <c r="AK44" s="14">
        <v>0</v>
      </c>
      <c r="AL44" s="14">
        <v>0</v>
      </c>
      <c r="AM44" s="15">
        <f t="shared" si="6"/>
        <v>0</v>
      </c>
      <c r="AN44">
        <v>0</v>
      </c>
      <c r="AO44">
        <v>0</v>
      </c>
      <c r="AP44">
        <v>0</v>
      </c>
      <c r="AQ44">
        <v>0</v>
      </c>
      <c r="AR44" s="18">
        <f t="shared" si="7"/>
        <v>0</v>
      </c>
    </row>
    <row r="45" spans="1:44">
      <c r="A45" t="s">
        <v>68</v>
      </c>
      <c r="B45" s="14">
        <v>0</v>
      </c>
      <c r="C45" s="14">
        <v>0</v>
      </c>
      <c r="D45" s="15">
        <v>0</v>
      </c>
      <c r="E45" s="14">
        <v>0</v>
      </c>
      <c r="F45" s="14">
        <v>0</v>
      </c>
      <c r="G45" s="14">
        <v>0</v>
      </c>
      <c r="H45" s="14">
        <v>0</v>
      </c>
      <c r="I45" s="15">
        <f t="shared" si="0"/>
        <v>0</v>
      </c>
      <c r="J45" s="14">
        <v>490</v>
      </c>
      <c r="K45" s="14">
        <v>680</v>
      </c>
      <c r="L45" s="14">
        <v>680</v>
      </c>
      <c r="M45" s="14">
        <v>1353</v>
      </c>
      <c r="N45" s="15">
        <f t="shared" si="1"/>
        <v>1353</v>
      </c>
      <c r="O45" s="14">
        <v>1541</v>
      </c>
      <c r="P45" s="14">
        <v>1990</v>
      </c>
      <c r="Q45" s="14">
        <v>1990</v>
      </c>
      <c r="R45" s="14">
        <v>1990</v>
      </c>
      <c r="S45" s="15">
        <f t="shared" si="2"/>
        <v>637</v>
      </c>
      <c r="T45" s="14">
        <v>4039</v>
      </c>
      <c r="U45" s="14">
        <v>4703</v>
      </c>
      <c r="V45" s="14">
        <v>8399</v>
      </c>
      <c r="W45" s="14">
        <v>13081</v>
      </c>
      <c r="X45" s="15">
        <f t="shared" si="3"/>
        <v>11091</v>
      </c>
      <c r="Y45" s="14">
        <v>16352</v>
      </c>
      <c r="Z45" s="14">
        <v>19667</v>
      </c>
      <c r="AA45" s="14">
        <v>23416</v>
      </c>
      <c r="AB45" s="14">
        <v>28737</v>
      </c>
      <c r="AC45" s="15">
        <f t="shared" si="4"/>
        <v>15656</v>
      </c>
      <c r="AD45" s="14">
        <v>34076</v>
      </c>
      <c r="AE45" s="14">
        <v>45536</v>
      </c>
      <c r="AF45" s="14">
        <v>49745</v>
      </c>
      <c r="AG45" s="14">
        <v>57340</v>
      </c>
      <c r="AH45" s="15">
        <f t="shared" si="5"/>
        <v>28603</v>
      </c>
      <c r="AI45" s="14">
        <v>62114</v>
      </c>
      <c r="AJ45" s="14">
        <v>71765</v>
      </c>
      <c r="AK45" s="14">
        <v>80346</v>
      </c>
      <c r="AL45" s="14">
        <v>84217</v>
      </c>
      <c r="AM45" s="15">
        <f t="shared" si="6"/>
        <v>26877</v>
      </c>
      <c r="AN45">
        <v>90853</v>
      </c>
      <c r="AO45">
        <v>98121</v>
      </c>
      <c r="AP45">
        <v>103626</v>
      </c>
      <c r="AQ45">
        <v>103920</v>
      </c>
      <c r="AR45" s="18">
        <f t="shared" si="7"/>
        <v>19703</v>
      </c>
    </row>
    <row r="46" spans="1:44">
      <c r="A46" t="s">
        <v>70</v>
      </c>
      <c r="B46" s="14">
        <v>2</v>
      </c>
      <c r="C46" s="14">
        <v>2</v>
      </c>
      <c r="D46" s="15">
        <v>2</v>
      </c>
      <c r="E46" s="14">
        <v>2</v>
      </c>
      <c r="F46" s="14">
        <v>2</v>
      </c>
      <c r="G46" s="14">
        <v>2</v>
      </c>
      <c r="H46" s="14">
        <v>2</v>
      </c>
      <c r="I46" s="15">
        <f t="shared" si="0"/>
        <v>0</v>
      </c>
      <c r="J46" s="14">
        <v>124</v>
      </c>
      <c r="K46" s="14">
        <v>124</v>
      </c>
      <c r="L46" s="14">
        <v>124</v>
      </c>
      <c r="M46" s="14">
        <v>124</v>
      </c>
      <c r="N46" s="15">
        <f t="shared" si="1"/>
        <v>122</v>
      </c>
      <c r="O46" s="14">
        <v>258</v>
      </c>
      <c r="P46" s="14">
        <v>258</v>
      </c>
      <c r="Q46" s="14">
        <v>438</v>
      </c>
      <c r="R46" s="14">
        <v>438</v>
      </c>
      <c r="S46" s="15">
        <f t="shared" si="2"/>
        <v>314</v>
      </c>
      <c r="T46" s="14">
        <v>438</v>
      </c>
      <c r="U46" s="14">
        <v>438</v>
      </c>
      <c r="V46" s="14">
        <v>1059</v>
      </c>
      <c r="W46" s="14">
        <v>2884</v>
      </c>
      <c r="X46" s="15">
        <f t="shared" si="3"/>
        <v>2446</v>
      </c>
      <c r="Y46" s="14">
        <v>5500</v>
      </c>
      <c r="Z46" s="14">
        <v>9636</v>
      </c>
      <c r="AA46" s="14">
        <v>12758</v>
      </c>
      <c r="AB46" s="14">
        <v>16663</v>
      </c>
      <c r="AC46" s="15">
        <f t="shared" si="4"/>
        <v>13779</v>
      </c>
      <c r="AD46" s="14">
        <v>19292</v>
      </c>
      <c r="AE46" s="14">
        <v>23681</v>
      </c>
      <c r="AF46" s="14">
        <v>28350</v>
      </c>
      <c r="AG46" s="14">
        <v>31804</v>
      </c>
      <c r="AH46" s="15">
        <f t="shared" si="5"/>
        <v>15141</v>
      </c>
      <c r="AI46" s="14">
        <v>34579</v>
      </c>
      <c r="AJ46" s="14">
        <v>39694</v>
      </c>
      <c r="AK46" s="14">
        <v>44705</v>
      </c>
      <c r="AL46" s="14">
        <v>49322</v>
      </c>
      <c r="AM46" s="15">
        <f t="shared" si="6"/>
        <v>17518</v>
      </c>
      <c r="AN46">
        <v>55342</v>
      </c>
      <c r="AO46">
        <v>61506</v>
      </c>
      <c r="AP46">
        <v>66951</v>
      </c>
      <c r="AQ46">
        <v>66951</v>
      </c>
      <c r="AR46" s="18">
        <f t="shared" si="7"/>
        <v>17629</v>
      </c>
    </row>
    <row r="47" spans="1:44">
      <c r="A47" t="s">
        <v>71</v>
      </c>
      <c r="B47" s="14">
        <v>0</v>
      </c>
      <c r="C47" s="14">
        <v>0</v>
      </c>
      <c r="D47" s="15">
        <v>0</v>
      </c>
      <c r="E47" s="14">
        <v>0</v>
      </c>
      <c r="F47" s="14">
        <v>0</v>
      </c>
      <c r="G47" s="14">
        <v>0</v>
      </c>
      <c r="H47" s="14">
        <v>0</v>
      </c>
      <c r="I47" s="15">
        <f t="shared" si="0"/>
        <v>0</v>
      </c>
      <c r="J47" s="14">
        <v>0</v>
      </c>
      <c r="K47" s="14">
        <v>0</v>
      </c>
      <c r="L47" s="14">
        <v>0</v>
      </c>
      <c r="M47" s="14">
        <v>0</v>
      </c>
      <c r="N47" s="15">
        <f t="shared" si="1"/>
        <v>0</v>
      </c>
      <c r="O47" s="14">
        <v>150</v>
      </c>
      <c r="P47" s="14">
        <v>150</v>
      </c>
      <c r="Q47" s="14">
        <v>150</v>
      </c>
      <c r="R47" s="14">
        <v>150</v>
      </c>
      <c r="S47" s="15">
        <f t="shared" si="2"/>
        <v>150</v>
      </c>
      <c r="T47" s="14">
        <v>150</v>
      </c>
      <c r="U47" s="14">
        <v>150</v>
      </c>
      <c r="V47" s="14">
        <v>150</v>
      </c>
      <c r="W47" s="14">
        <v>150</v>
      </c>
      <c r="X47" s="15">
        <f t="shared" si="3"/>
        <v>0</v>
      </c>
      <c r="Y47" s="14">
        <v>150</v>
      </c>
      <c r="Z47" s="14">
        <v>150</v>
      </c>
      <c r="AA47" s="14">
        <v>150</v>
      </c>
      <c r="AB47" s="14">
        <v>850</v>
      </c>
      <c r="AC47" s="15">
        <f t="shared" si="4"/>
        <v>700</v>
      </c>
      <c r="AD47" s="14">
        <v>850</v>
      </c>
      <c r="AE47" s="14">
        <v>1000</v>
      </c>
      <c r="AF47" s="14">
        <v>1000</v>
      </c>
      <c r="AG47" s="14">
        <v>1000</v>
      </c>
      <c r="AH47" s="15">
        <f t="shared" si="5"/>
        <v>150</v>
      </c>
      <c r="AI47" s="14">
        <v>1500</v>
      </c>
      <c r="AJ47" s="14">
        <v>2000</v>
      </c>
      <c r="AK47" s="14">
        <v>2000</v>
      </c>
      <c r="AL47" s="14">
        <v>2000</v>
      </c>
      <c r="AM47" s="15">
        <f t="shared" si="6"/>
        <v>1000</v>
      </c>
      <c r="AN47">
        <v>2000</v>
      </c>
      <c r="AO47">
        <v>2000</v>
      </c>
      <c r="AP47">
        <v>2000</v>
      </c>
      <c r="AQ47">
        <v>2000</v>
      </c>
      <c r="AR47" s="18">
        <f t="shared" si="7"/>
        <v>0</v>
      </c>
    </row>
    <row r="48" spans="1:44">
      <c r="A48" t="s">
        <v>72</v>
      </c>
      <c r="B48" s="14">
        <v>1243</v>
      </c>
      <c r="C48" s="14">
        <v>1243</v>
      </c>
      <c r="D48" s="15">
        <v>1243</v>
      </c>
      <c r="E48" s="14">
        <v>1243</v>
      </c>
      <c r="F48" s="14">
        <v>1243</v>
      </c>
      <c r="G48" s="14">
        <v>1243</v>
      </c>
      <c r="H48" s="14">
        <v>1243</v>
      </c>
      <c r="I48" s="15">
        <f t="shared" si="0"/>
        <v>0</v>
      </c>
      <c r="J48" s="14">
        <v>6429</v>
      </c>
      <c r="K48" s="14">
        <v>6429</v>
      </c>
      <c r="L48" s="14">
        <v>6429</v>
      </c>
      <c r="M48" s="14">
        <v>12033</v>
      </c>
      <c r="N48" s="15">
        <f t="shared" si="1"/>
        <v>10790</v>
      </c>
      <c r="O48" s="14">
        <v>12988</v>
      </c>
      <c r="P48" s="14">
        <v>13462</v>
      </c>
      <c r="Q48" s="14">
        <v>13462</v>
      </c>
      <c r="R48" s="14">
        <v>23535</v>
      </c>
      <c r="S48" s="15">
        <f t="shared" si="2"/>
        <v>11502</v>
      </c>
      <c r="T48" s="14">
        <v>23535</v>
      </c>
      <c r="U48" s="14">
        <v>23535</v>
      </c>
      <c r="V48" s="14">
        <v>23535</v>
      </c>
      <c r="W48" s="14">
        <v>23535</v>
      </c>
      <c r="X48" s="15">
        <f t="shared" si="3"/>
        <v>0</v>
      </c>
      <c r="Y48" s="14">
        <v>23535</v>
      </c>
      <c r="Z48" s="14">
        <v>42159</v>
      </c>
      <c r="AA48" s="14">
        <v>42159</v>
      </c>
      <c r="AB48" s="14">
        <v>42159</v>
      </c>
      <c r="AC48" s="15">
        <f t="shared" si="4"/>
        <v>18624</v>
      </c>
      <c r="AD48" s="14">
        <v>42159</v>
      </c>
      <c r="AE48" s="14">
        <v>42159</v>
      </c>
      <c r="AF48" s="14">
        <v>46706</v>
      </c>
      <c r="AG48" s="14">
        <v>46706</v>
      </c>
      <c r="AH48" s="15">
        <f t="shared" si="5"/>
        <v>4547</v>
      </c>
      <c r="AI48" s="14">
        <v>46706</v>
      </c>
      <c r="AJ48" s="14">
        <v>64821</v>
      </c>
      <c r="AK48" s="14">
        <v>64821</v>
      </c>
      <c r="AL48" s="14">
        <v>84997</v>
      </c>
      <c r="AM48" s="15">
        <f t="shared" si="6"/>
        <v>38291</v>
      </c>
      <c r="AN48">
        <v>84997</v>
      </c>
      <c r="AO48">
        <v>84997</v>
      </c>
      <c r="AP48">
        <v>84997</v>
      </c>
      <c r="AQ48">
        <v>84997</v>
      </c>
      <c r="AR48" s="18">
        <f t="shared" si="7"/>
        <v>0</v>
      </c>
    </row>
    <row r="49" spans="1:44">
      <c r="A49" t="s">
        <v>73</v>
      </c>
      <c r="B49" s="14">
        <v>0</v>
      </c>
      <c r="C49" s="14">
        <v>0</v>
      </c>
      <c r="D49" s="15">
        <v>0</v>
      </c>
      <c r="E49" s="14">
        <v>0</v>
      </c>
      <c r="F49" s="14">
        <v>0</v>
      </c>
      <c r="G49" s="14">
        <v>0</v>
      </c>
      <c r="H49" s="14">
        <v>0</v>
      </c>
      <c r="I49" s="15">
        <f t="shared" si="0"/>
        <v>0</v>
      </c>
      <c r="J49" s="14">
        <v>0</v>
      </c>
      <c r="K49" s="14">
        <v>0</v>
      </c>
      <c r="L49" s="14">
        <v>0</v>
      </c>
      <c r="M49" s="14">
        <v>0</v>
      </c>
      <c r="N49" s="15">
        <f t="shared" si="1"/>
        <v>0</v>
      </c>
      <c r="O49" s="14">
        <v>0</v>
      </c>
      <c r="P49" s="14">
        <v>0</v>
      </c>
      <c r="Q49" s="14">
        <v>0</v>
      </c>
      <c r="R49" s="14">
        <v>0</v>
      </c>
      <c r="S49" s="15">
        <f t="shared" si="2"/>
        <v>0</v>
      </c>
      <c r="T49" s="14">
        <v>0</v>
      </c>
      <c r="U49" s="14">
        <v>0</v>
      </c>
      <c r="V49" s="14">
        <v>0</v>
      </c>
      <c r="W49" s="14">
        <v>0</v>
      </c>
      <c r="X49" s="15">
        <f t="shared" si="3"/>
        <v>0</v>
      </c>
      <c r="Y49" s="14">
        <v>0</v>
      </c>
      <c r="Z49" s="14">
        <v>0</v>
      </c>
      <c r="AA49" s="14">
        <v>0</v>
      </c>
      <c r="AB49" s="14">
        <v>0</v>
      </c>
      <c r="AC49" s="15">
        <f t="shared" si="4"/>
        <v>0</v>
      </c>
      <c r="AD49" s="14">
        <v>0</v>
      </c>
      <c r="AE49" s="14">
        <v>0</v>
      </c>
      <c r="AF49" s="14">
        <v>0</v>
      </c>
      <c r="AG49" s="14">
        <v>0</v>
      </c>
      <c r="AH49" s="15">
        <f t="shared" si="5"/>
        <v>0</v>
      </c>
      <c r="AI49" s="14">
        <v>0</v>
      </c>
      <c r="AJ49" s="14">
        <v>0</v>
      </c>
      <c r="AK49" s="14">
        <v>0</v>
      </c>
      <c r="AL49" s="14">
        <v>0</v>
      </c>
      <c r="AM49" s="15">
        <f t="shared" si="6"/>
        <v>0</v>
      </c>
      <c r="AN49">
        <v>0</v>
      </c>
      <c r="AO49">
        <v>0</v>
      </c>
      <c r="AP49">
        <v>0</v>
      </c>
      <c r="AQ49">
        <v>0</v>
      </c>
      <c r="AR49" s="18">
        <f t="shared" si="7"/>
        <v>0</v>
      </c>
    </row>
    <row r="50" spans="1:44">
      <c r="A50" t="s">
        <v>74</v>
      </c>
      <c r="B50" s="14">
        <v>0</v>
      </c>
      <c r="C50" s="14">
        <v>0</v>
      </c>
      <c r="D50" s="15">
        <v>0</v>
      </c>
      <c r="E50" s="14">
        <v>0</v>
      </c>
      <c r="F50" s="14">
        <v>0</v>
      </c>
      <c r="G50" s="14">
        <v>0</v>
      </c>
      <c r="H50" s="14">
        <v>0</v>
      </c>
      <c r="I50" s="15">
        <f t="shared" si="0"/>
        <v>0</v>
      </c>
      <c r="J50" s="14">
        <v>0</v>
      </c>
      <c r="K50" s="14">
        <v>0</v>
      </c>
      <c r="L50" s="14">
        <v>0</v>
      </c>
      <c r="M50" s="14">
        <v>0</v>
      </c>
      <c r="N50" s="15">
        <f t="shared" si="1"/>
        <v>0</v>
      </c>
      <c r="O50" s="14">
        <v>0</v>
      </c>
      <c r="P50" s="14">
        <v>0</v>
      </c>
      <c r="Q50" s="14">
        <v>0</v>
      </c>
      <c r="R50" s="14">
        <v>0</v>
      </c>
      <c r="S50" s="15">
        <f t="shared" si="2"/>
        <v>0</v>
      </c>
      <c r="T50" s="14">
        <v>0</v>
      </c>
      <c r="U50" s="14">
        <v>0</v>
      </c>
      <c r="V50" s="14">
        <v>15</v>
      </c>
      <c r="W50" s="14">
        <v>15</v>
      </c>
      <c r="X50" s="15">
        <f t="shared" si="3"/>
        <v>15</v>
      </c>
      <c r="Y50" s="14">
        <v>15</v>
      </c>
      <c r="Z50" s="14">
        <v>15</v>
      </c>
      <c r="AA50" s="14">
        <v>15</v>
      </c>
      <c r="AB50" s="14">
        <v>15</v>
      </c>
      <c r="AC50" s="15">
        <f t="shared" si="4"/>
        <v>0</v>
      </c>
      <c r="AD50" s="14">
        <v>15</v>
      </c>
      <c r="AE50" s="14">
        <v>15</v>
      </c>
      <c r="AF50" s="14">
        <v>15</v>
      </c>
      <c r="AG50" s="14">
        <v>15</v>
      </c>
      <c r="AH50" s="15">
        <f t="shared" si="5"/>
        <v>0</v>
      </c>
      <c r="AI50" s="14">
        <v>15</v>
      </c>
      <c r="AJ50" s="14">
        <v>15</v>
      </c>
      <c r="AK50" s="14">
        <v>15</v>
      </c>
      <c r="AL50" s="14">
        <v>15</v>
      </c>
      <c r="AM50" s="15">
        <f t="shared" si="6"/>
        <v>0</v>
      </c>
      <c r="AN50">
        <v>15</v>
      </c>
      <c r="AO50">
        <v>15</v>
      </c>
      <c r="AP50">
        <v>15</v>
      </c>
      <c r="AQ50">
        <v>15</v>
      </c>
      <c r="AR50" s="18">
        <f t="shared" si="7"/>
        <v>0</v>
      </c>
    </row>
    <row r="51" spans="1:44">
      <c r="A51" t="s">
        <v>75</v>
      </c>
      <c r="B51" s="14">
        <v>0</v>
      </c>
      <c r="C51" s="14">
        <v>0</v>
      </c>
      <c r="D51" s="15">
        <v>0</v>
      </c>
      <c r="E51" s="14">
        <v>0</v>
      </c>
      <c r="F51" s="14">
        <v>0</v>
      </c>
      <c r="G51" s="14">
        <v>0</v>
      </c>
      <c r="H51" s="14">
        <v>0</v>
      </c>
      <c r="I51" s="15">
        <f t="shared" si="0"/>
        <v>0</v>
      </c>
      <c r="J51" s="14">
        <v>15</v>
      </c>
      <c r="K51" s="14">
        <v>15</v>
      </c>
      <c r="L51" s="14">
        <v>15</v>
      </c>
      <c r="M51" s="14">
        <v>15</v>
      </c>
      <c r="N51" s="15">
        <f t="shared" si="1"/>
        <v>15</v>
      </c>
      <c r="O51" s="14">
        <v>45</v>
      </c>
      <c r="P51" s="14">
        <v>121</v>
      </c>
      <c r="Q51" s="14">
        <v>121</v>
      </c>
      <c r="R51" s="14">
        <v>300</v>
      </c>
      <c r="S51" s="15">
        <f t="shared" si="2"/>
        <v>285</v>
      </c>
      <c r="T51" s="14">
        <v>300</v>
      </c>
      <c r="U51" s="14">
        <v>300</v>
      </c>
      <c r="V51" s="14">
        <v>300</v>
      </c>
      <c r="W51" s="14">
        <v>300</v>
      </c>
      <c r="X51" s="15">
        <f t="shared" si="3"/>
        <v>0</v>
      </c>
      <c r="Y51" s="14">
        <v>300</v>
      </c>
      <c r="Z51" s="14">
        <v>300</v>
      </c>
      <c r="AA51" s="14">
        <v>300</v>
      </c>
      <c r="AB51" s="14">
        <v>300</v>
      </c>
      <c r="AC51" s="15">
        <f t="shared" si="4"/>
        <v>0</v>
      </c>
      <c r="AD51" s="14">
        <v>300</v>
      </c>
      <c r="AE51" s="14">
        <v>990</v>
      </c>
      <c r="AF51" s="14">
        <v>1045</v>
      </c>
      <c r="AG51" s="14">
        <v>1212</v>
      </c>
      <c r="AH51" s="15">
        <f t="shared" si="5"/>
        <v>912</v>
      </c>
      <c r="AI51" s="14">
        <v>1375</v>
      </c>
      <c r="AJ51" s="14">
        <v>1375</v>
      </c>
      <c r="AK51" s="14">
        <v>1375</v>
      </c>
      <c r="AL51" s="14">
        <v>1375</v>
      </c>
      <c r="AM51" s="15">
        <f t="shared" si="6"/>
        <v>163</v>
      </c>
      <c r="AN51">
        <v>1375</v>
      </c>
      <c r="AO51">
        <v>1674</v>
      </c>
      <c r="AP51">
        <v>1858</v>
      </c>
      <c r="AQ51">
        <v>1858</v>
      </c>
      <c r="AR51" s="18">
        <f t="shared" si="7"/>
        <v>483</v>
      </c>
    </row>
    <row r="52" spans="1:44">
      <c r="A52" t="s">
        <v>76</v>
      </c>
      <c r="B52" s="14">
        <v>0</v>
      </c>
      <c r="C52" s="14">
        <v>0</v>
      </c>
      <c r="D52" s="15">
        <v>0</v>
      </c>
      <c r="E52" s="14">
        <v>0</v>
      </c>
      <c r="F52" s="14">
        <v>0</v>
      </c>
      <c r="G52" s="14">
        <v>0</v>
      </c>
      <c r="H52" s="14">
        <v>0</v>
      </c>
      <c r="I52" s="15">
        <f t="shared" si="0"/>
        <v>0</v>
      </c>
      <c r="J52" s="14">
        <v>2500</v>
      </c>
      <c r="K52" s="14">
        <v>2500</v>
      </c>
      <c r="L52" s="14">
        <v>2500</v>
      </c>
      <c r="M52" s="14">
        <v>4500</v>
      </c>
      <c r="N52" s="15">
        <f t="shared" si="1"/>
        <v>4500</v>
      </c>
      <c r="O52" s="14">
        <v>4500</v>
      </c>
      <c r="P52" s="14">
        <v>4500</v>
      </c>
      <c r="Q52" s="14">
        <v>8000</v>
      </c>
      <c r="R52" s="14">
        <v>8000</v>
      </c>
      <c r="S52" s="15">
        <f t="shared" si="2"/>
        <v>3500</v>
      </c>
      <c r="T52" s="14">
        <v>8000</v>
      </c>
      <c r="U52" s="14">
        <v>8000</v>
      </c>
      <c r="V52" s="14">
        <v>8000</v>
      </c>
      <c r="W52" s="14">
        <v>8000</v>
      </c>
      <c r="X52" s="15">
        <f t="shared" si="3"/>
        <v>0</v>
      </c>
      <c r="Y52" s="14">
        <v>8000</v>
      </c>
      <c r="Z52" s="14">
        <v>8000</v>
      </c>
      <c r="AA52" s="14">
        <v>8000</v>
      </c>
      <c r="AB52" s="14">
        <v>8000</v>
      </c>
      <c r="AC52" s="15">
        <f t="shared" si="4"/>
        <v>0</v>
      </c>
      <c r="AD52" s="14">
        <v>8000</v>
      </c>
      <c r="AE52" s="14">
        <v>8000</v>
      </c>
      <c r="AF52" s="14">
        <v>8000</v>
      </c>
      <c r="AG52" s="14">
        <v>8000</v>
      </c>
      <c r="AH52" s="15">
        <f t="shared" si="5"/>
        <v>0</v>
      </c>
      <c r="AI52" s="14">
        <v>8000</v>
      </c>
      <c r="AJ52" s="14">
        <v>30000</v>
      </c>
      <c r="AK52" s="14">
        <v>30000</v>
      </c>
      <c r="AL52" s="14">
        <v>32000</v>
      </c>
      <c r="AM52" s="15">
        <f t="shared" si="6"/>
        <v>24000</v>
      </c>
      <c r="AN52">
        <v>32000</v>
      </c>
      <c r="AO52">
        <v>40000</v>
      </c>
      <c r="AP52">
        <v>40000</v>
      </c>
      <c r="AQ52">
        <v>40000</v>
      </c>
      <c r="AR52" s="18">
        <f t="shared" si="7"/>
        <v>8000</v>
      </c>
    </row>
    <row r="53" spans="1:44">
      <c r="A53" t="s">
        <v>77</v>
      </c>
      <c r="B53" s="14">
        <v>0</v>
      </c>
      <c r="C53" s="14">
        <v>0</v>
      </c>
      <c r="D53" s="15">
        <v>0</v>
      </c>
      <c r="E53" s="14">
        <v>0</v>
      </c>
      <c r="F53" s="14">
        <v>0</v>
      </c>
      <c r="G53" s="14">
        <v>0</v>
      </c>
      <c r="H53" s="14">
        <v>0</v>
      </c>
      <c r="I53" s="15">
        <f t="shared" si="0"/>
        <v>0</v>
      </c>
      <c r="J53" s="14">
        <v>0</v>
      </c>
      <c r="K53" s="14">
        <v>0</v>
      </c>
      <c r="L53" s="14">
        <v>0</v>
      </c>
      <c r="M53" s="14">
        <v>0</v>
      </c>
      <c r="N53" s="15">
        <f t="shared" si="1"/>
        <v>0</v>
      </c>
      <c r="O53" s="14">
        <v>0</v>
      </c>
      <c r="P53" s="14">
        <v>0</v>
      </c>
      <c r="Q53" s="14">
        <v>0</v>
      </c>
      <c r="R53" s="14">
        <v>0</v>
      </c>
      <c r="S53" s="15">
        <f t="shared" si="2"/>
        <v>0</v>
      </c>
      <c r="T53" s="14">
        <v>0</v>
      </c>
      <c r="U53" s="14">
        <v>0</v>
      </c>
      <c r="V53" s="14">
        <v>0</v>
      </c>
      <c r="W53" s="14">
        <v>0</v>
      </c>
      <c r="X53" s="15">
        <f t="shared" si="3"/>
        <v>0</v>
      </c>
      <c r="Y53" s="14">
        <v>476</v>
      </c>
      <c r="Z53" s="14">
        <v>1325</v>
      </c>
      <c r="AA53" s="14">
        <v>2779</v>
      </c>
      <c r="AB53" s="14">
        <v>2779</v>
      </c>
      <c r="AC53" s="15">
        <f t="shared" si="4"/>
        <v>2779</v>
      </c>
      <c r="AD53" s="14">
        <v>3827</v>
      </c>
      <c r="AE53" s="14">
        <v>3855</v>
      </c>
      <c r="AF53" s="14">
        <v>5810</v>
      </c>
      <c r="AG53" s="14">
        <v>6904</v>
      </c>
      <c r="AH53" s="15">
        <f t="shared" si="5"/>
        <v>4125</v>
      </c>
      <c r="AI53" s="14">
        <v>8944</v>
      </c>
      <c r="AJ53" s="14">
        <v>10767</v>
      </c>
      <c r="AK53" s="14">
        <v>12351</v>
      </c>
      <c r="AL53" s="14">
        <v>13565</v>
      </c>
      <c r="AM53" s="15">
        <f t="shared" si="6"/>
        <v>6661</v>
      </c>
      <c r="AN53">
        <v>14833</v>
      </c>
      <c r="AO53">
        <v>15171</v>
      </c>
      <c r="AP53">
        <v>15574</v>
      </c>
      <c r="AQ53">
        <v>15574</v>
      </c>
      <c r="AR53" s="18">
        <f t="shared" si="7"/>
        <v>2009</v>
      </c>
    </row>
    <row r="54" spans="1:44">
      <c r="A54" t="s">
        <v>78</v>
      </c>
      <c r="B54" s="14">
        <v>0</v>
      </c>
      <c r="C54" s="14">
        <v>0</v>
      </c>
      <c r="D54" s="15">
        <v>0</v>
      </c>
      <c r="E54" s="14">
        <v>0</v>
      </c>
      <c r="F54" s="14">
        <v>0</v>
      </c>
      <c r="G54" s="14">
        <v>0</v>
      </c>
      <c r="H54" s="14">
        <v>0</v>
      </c>
      <c r="I54" s="15">
        <f t="shared" si="0"/>
        <v>0</v>
      </c>
      <c r="J54" s="14">
        <v>52</v>
      </c>
      <c r="K54" s="14">
        <v>52</v>
      </c>
      <c r="L54" s="14">
        <v>52</v>
      </c>
      <c r="M54" s="14">
        <v>100</v>
      </c>
      <c r="N54" s="15">
        <f t="shared" si="1"/>
        <v>100</v>
      </c>
      <c r="O54" s="14">
        <v>100</v>
      </c>
      <c r="P54" s="14">
        <v>100</v>
      </c>
      <c r="Q54" s="14">
        <v>100</v>
      </c>
      <c r="R54" s="14">
        <v>100</v>
      </c>
      <c r="S54" s="15">
        <f t="shared" si="2"/>
        <v>0</v>
      </c>
      <c r="T54" s="14">
        <v>100</v>
      </c>
      <c r="U54" s="14">
        <v>100</v>
      </c>
      <c r="V54" s="14">
        <v>100</v>
      </c>
      <c r="W54" s="14">
        <v>100</v>
      </c>
      <c r="X54" s="15">
        <f t="shared" si="3"/>
        <v>0</v>
      </c>
      <c r="Y54" s="14">
        <v>100</v>
      </c>
      <c r="Z54" s="14">
        <v>100</v>
      </c>
      <c r="AA54" s="14">
        <v>100</v>
      </c>
      <c r="AB54" s="14">
        <v>100</v>
      </c>
      <c r="AC54" s="15">
        <f t="shared" si="4"/>
        <v>0</v>
      </c>
      <c r="AD54" s="14">
        <v>100</v>
      </c>
      <c r="AE54" s="14">
        <v>100</v>
      </c>
      <c r="AF54" s="14">
        <v>100</v>
      </c>
      <c r="AG54" s="14">
        <v>100</v>
      </c>
      <c r="AH54" s="15">
        <f t="shared" si="5"/>
        <v>0</v>
      </c>
      <c r="AI54" s="14">
        <v>100</v>
      </c>
      <c r="AJ54" s="14">
        <v>100</v>
      </c>
      <c r="AK54" s="14">
        <v>100</v>
      </c>
      <c r="AL54" s="14">
        <v>100</v>
      </c>
      <c r="AM54" s="15">
        <f t="shared" si="6"/>
        <v>0</v>
      </c>
      <c r="AN54">
        <v>100</v>
      </c>
      <c r="AO54">
        <v>100</v>
      </c>
      <c r="AP54">
        <v>100</v>
      </c>
      <c r="AQ54">
        <v>100</v>
      </c>
      <c r="AR54" s="18">
        <f t="shared" si="7"/>
        <v>0</v>
      </c>
    </row>
    <row r="55" spans="1:44">
      <c r="A55" t="s">
        <v>79</v>
      </c>
      <c r="B55" s="14">
        <v>0</v>
      </c>
      <c r="C55" s="14">
        <v>0</v>
      </c>
      <c r="D55" s="15">
        <v>0</v>
      </c>
      <c r="E55" s="14">
        <v>0</v>
      </c>
      <c r="F55" s="14">
        <v>0</v>
      </c>
      <c r="G55" s="14">
        <v>0</v>
      </c>
      <c r="H55" s="14">
        <v>0</v>
      </c>
      <c r="I55" s="15">
        <f t="shared" si="0"/>
        <v>0</v>
      </c>
      <c r="J55" s="14">
        <v>0</v>
      </c>
      <c r="K55" s="14">
        <v>0</v>
      </c>
      <c r="L55" s="14">
        <v>0</v>
      </c>
      <c r="M55" s="14">
        <v>0</v>
      </c>
      <c r="N55" s="15">
        <f t="shared" si="1"/>
        <v>0</v>
      </c>
      <c r="O55" s="14">
        <v>0</v>
      </c>
      <c r="P55" s="14">
        <v>0</v>
      </c>
      <c r="Q55" s="14">
        <v>0</v>
      </c>
      <c r="R55" s="14">
        <v>0</v>
      </c>
      <c r="S55" s="15">
        <f t="shared" si="2"/>
        <v>0</v>
      </c>
      <c r="T55" s="14">
        <v>0</v>
      </c>
      <c r="U55" s="14">
        <v>0</v>
      </c>
      <c r="V55" s="14">
        <v>0</v>
      </c>
      <c r="W55" s="14">
        <v>0</v>
      </c>
      <c r="X55" s="15">
        <f t="shared" si="3"/>
        <v>0</v>
      </c>
      <c r="Y55" s="14">
        <v>0</v>
      </c>
      <c r="Z55" s="14">
        <v>0</v>
      </c>
      <c r="AA55" s="14">
        <v>0</v>
      </c>
      <c r="AB55" s="14">
        <v>0</v>
      </c>
      <c r="AC55" s="15">
        <f t="shared" si="4"/>
        <v>0</v>
      </c>
      <c r="AD55" s="14">
        <v>0</v>
      </c>
      <c r="AE55" s="14">
        <v>0</v>
      </c>
      <c r="AF55" s="14">
        <v>0</v>
      </c>
      <c r="AG55" s="14">
        <v>0</v>
      </c>
      <c r="AH55" s="15">
        <f t="shared" si="5"/>
        <v>0</v>
      </c>
      <c r="AI55" s="14">
        <v>0</v>
      </c>
      <c r="AJ55" s="14">
        <v>3</v>
      </c>
      <c r="AK55" s="14">
        <v>3</v>
      </c>
      <c r="AL55" s="14">
        <v>3</v>
      </c>
      <c r="AM55" s="15">
        <f t="shared" si="6"/>
        <v>3</v>
      </c>
      <c r="AN55">
        <v>3</v>
      </c>
      <c r="AO55">
        <v>3</v>
      </c>
      <c r="AP55">
        <v>3</v>
      </c>
      <c r="AQ55">
        <v>3</v>
      </c>
      <c r="AR55" s="18">
        <f t="shared" si="7"/>
        <v>0</v>
      </c>
    </row>
    <row r="56" spans="1:44">
      <c r="A56" t="s">
        <v>80</v>
      </c>
      <c r="B56" s="14">
        <v>0</v>
      </c>
      <c r="C56" s="14">
        <v>0</v>
      </c>
      <c r="D56" s="15">
        <v>0</v>
      </c>
      <c r="E56" s="14">
        <v>0</v>
      </c>
      <c r="F56" s="14">
        <v>0</v>
      </c>
      <c r="G56" s="14">
        <v>0</v>
      </c>
      <c r="H56" s="14">
        <v>0</v>
      </c>
      <c r="I56" s="15">
        <f t="shared" si="0"/>
        <v>0</v>
      </c>
      <c r="J56" s="14">
        <v>0</v>
      </c>
      <c r="K56" s="14">
        <v>0</v>
      </c>
      <c r="L56" s="14">
        <v>0</v>
      </c>
      <c r="M56" s="14">
        <v>0</v>
      </c>
      <c r="N56" s="15">
        <f t="shared" si="1"/>
        <v>0</v>
      </c>
      <c r="O56" s="14">
        <v>0</v>
      </c>
      <c r="P56" s="14">
        <v>0</v>
      </c>
      <c r="Q56" s="14">
        <v>0</v>
      </c>
      <c r="R56" s="14">
        <v>0</v>
      </c>
      <c r="S56" s="15">
        <f t="shared" si="2"/>
        <v>0</v>
      </c>
      <c r="T56" s="14">
        <v>0</v>
      </c>
      <c r="U56" s="14">
        <v>0</v>
      </c>
      <c r="V56" s="14">
        <v>0</v>
      </c>
      <c r="W56" s="14">
        <v>0</v>
      </c>
      <c r="X56" s="15">
        <f t="shared" si="3"/>
        <v>0</v>
      </c>
      <c r="Y56" s="14">
        <v>0</v>
      </c>
      <c r="Z56" s="14">
        <v>82</v>
      </c>
      <c r="AA56" s="14">
        <v>258</v>
      </c>
      <c r="AB56" s="14">
        <v>497</v>
      </c>
      <c r="AC56" s="15">
        <f t="shared" si="4"/>
        <v>497</v>
      </c>
      <c r="AD56" s="14">
        <v>839</v>
      </c>
      <c r="AE56" s="14">
        <v>839</v>
      </c>
      <c r="AF56" s="14">
        <v>1842</v>
      </c>
      <c r="AG56" s="14">
        <v>2522</v>
      </c>
      <c r="AH56" s="15">
        <f t="shared" si="5"/>
        <v>2025</v>
      </c>
      <c r="AI56" s="14">
        <v>3872</v>
      </c>
      <c r="AJ56" s="14">
        <v>15612</v>
      </c>
      <c r="AK56" s="14">
        <v>15612</v>
      </c>
      <c r="AL56" s="14">
        <v>15612</v>
      </c>
      <c r="AM56" s="15">
        <f t="shared" si="6"/>
        <v>13090</v>
      </c>
      <c r="AN56">
        <v>15612</v>
      </c>
      <c r="AO56">
        <v>15612</v>
      </c>
      <c r="AP56">
        <v>15612</v>
      </c>
      <c r="AQ56">
        <v>15612</v>
      </c>
      <c r="AR56" s="18">
        <f t="shared" si="7"/>
        <v>0</v>
      </c>
    </row>
    <row r="57" spans="1:44">
      <c r="A57" t="s">
        <v>81</v>
      </c>
      <c r="B57" s="14">
        <v>0</v>
      </c>
      <c r="C57" s="14">
        <v>0</v>
      </c>
      <c r="D57" s="15">
        <v>0</v>
      </c>
      <c r="E57" s="14">
        <v>0</v>
      </c>
      <c r="F57" s="14">
        <v>0</v>
      </c>
      <c r="G57" s="14">
        <v>0</v>
      </c>
      <c r="H57" s="14">
        <v>0</v>
      </c>
      <c r="I57" s="15">
        <f t="shared" si="0"/>
        <v>0</v>
      </c>
      <c r="J57" s="14">
        <v>0</v>
      </c>
      <c r="K57" s="14">
        <v>0</v>
      </c>
      <c r="L57" s="14">
        <v>0</v>
      </c>
      <c r="M57" s="14">
        <v>0</v>
      </c>
      <c r="N57" s="15">
        <f t="shared" si="1"/>
        <v>0</v>
      </c>
      <c r="O57" s="14">
        <v>0</v>
      </c>
      <c r="P57" s="14">
        <v>0</v>
      </c>
      <c r="Q57" s="14">
        <v>0</v>
      </c>
      <c r="R57" s="14">
        <v>0</v>
      </c>
      <c r="S57" s="15">
        <f t="shared" si="2"/>
        <v>0</v>
      </c>
      <c r="T57" s="14">
        <v>0</v>
      </c>
      <c r="U57" s="14">
        <v>0</v>
      </c>
      <c r="V57" s="14">
        <v>0</v>
      </c>
      <c r="W57" s="14">
        <v>0</v>
      </c>
      <c r="X57" s="15">
        <f t="shared" si="3"/>
        <v>0</v>
      </c>
      <c r="Y57" s="14">
        <v>0</v>
      </c>
      <c r="Z57" s="14">
        <v>0</v>
      </c>
      <c r="AA57" s="14">
        <v>14</v>
      </c>
      <c r="AB57" s="14">
        <v>14</v>
      </c>
      <c r="AC57" s="15">
        <f t="shared" si="4"/>
        <v>14</v>
      </c>
      <c r="AD57" s="14">
        <v>14</v>
      </c>
      <c r="AE57" s="14">
        <v>14</v>
      </c>
      <c r="AF57" s="14">
        <v>14</v>
      </c>
      <c r="AG57" s="14">
        <v>14</v>
      </c>
      <c r="AH57" s="15">
        <f t="shared" si="5"/>
        <v>0</v>
      </c>
      <c r="AI57" s="14">
        <v>14</v>
      </c>
      <c r="AJ57" s="14">
        <v>67</v>
      </c>
      <c r="AK57" s="14">
        <v>67</v>
      </c>
      <c r="AL57" s="14">
        <v>67</v>
      </c>
      <c r="AM57" s="15">
        <f t="shared" si="6"/>
        <v>53</v>
      </c>
      <c r="AN57">
        <v>67</v>
      </c>
      <c r="AO57">
        <v>692</v>
      </c>
      <c r="AP57">
        <v>692</v>
      </c>
      <c r="AQ57">
        <v>692</v>
      </c>
      <c r="AR57" s="18">
        <f t="shared" si="7"/>
        <v>625</v>
      </c>
    </row>
    <row r="58" spans="1:44">
      <c r="A58" t="s">
        <v>82</v>
      </c>
      <c r="B58" s="14">
        <v>0</v>
      </c>
      <c r="C58" s="14">
        <v>0</v>
      </c>
      <c r="D58" s="15">
        <v>0</v>
      </c>
      <c r="E58" s="14">
        <v>0</v>
      </c>
      <c r="F58" s="14">
        <v>0</v>
      </c>
      <c r="G58" s="14">
        <v>0</v>
      </c>
      <c r="H58" s="14">
        <v>0</v>
      </c>
      <c r="I58" s="15">
        <f t="shared" si="0"/>
        <v>0</v>
      </c>
      <c r="J58" s="14">
        <v>94</v>
      </c>
      <c r="K58" s="14">
        <v>94</v>
      </c>
      <c r="L58" s="14">
        <v>94</v>
      </c>
      <c r="M58" s="14">
        <v>94</v>
      </c>
      <c r="N58" s="15">
        <f t="shared" si="1"/>
        <v>94</v>
      </c>
      <c r="O58" s="14">
        <v>97</v>
      </c>
      <c r="P58" s="14">
        <v>97</v>
      </c>
      <c r="Q58" s="14">
        <v>205</v>
      </c>
      <c r="R58" s="14">
        <v>205</v>
      </c>
      <c r="S58" s="15">
        <f t="shared" si="2"/>
        <v>111</v>
      </c>
      <c r="T58" s="14">
        <v>205</v>
      </c>
      <c r="U58" s="14">
        <v>205</v>
      </c>
      <c r="V58" s="14">
        <v>603</v>
      </c>
      <c r="W58" s="14">
        <v>2964</v>
      </c>
      <c r="X58" s="15">
        <f t="shared" si="3"/>
        <v>2759</v>
      </c>
      <c r="Y58" s="14">
        <v>4268</v>
      </c>
      <c r="Z58" s="14">
        <v>6188</v>
      </c>
      <c r="AA58" s="14">
        <v>8539</v>
      </c>
      <c r="AB58" s="14">
        <v>10747</v>
      </c>
      <c r="AC58" s="15">
        <f t="shared" si="4"/>
        <v>7783</v>
      </c>
      <c r="AD58" s="14">
        <v>11725</v>
      </c>
      <c r="AE58" s="14">
        <v>13945</v>
      </c>
      <c r="AF58" s="14">
        <v>16869</v>
      </c>
      <c r="AG58" s="14">
        <v>20763</v>
      </c>
      <c r="AH58" s="15">
        <f t="shared" si="5"/>
        <v>10016</v>
      </c>
      <c r="AI58" s="14">
        <v>25147</v>
      </c>
      <c r="AJ58" s="14">
        <v>27689</v>
      </c>
      <c r="AK58" s="14">
        <v>30461</v>
      </c>
      <c r="AL58" s="14">
        <v>34155</v>
      </c>
      <c r="AM58" s="15">
        <f t="shared" si="6"/>
        <v>13392</v>
      </c>
      <c r="AN58">
        <v>38445</v>
      </c>
      <c r="AO58">
        <v>41774</v>
      </c>
      <c r="AP58">
        <v>47342</v>
      </c>
      <c r="AQ58">
        <v>47342</v>
      </c>
      <c r="AR58" s="18">
        <f t="shared" si="7"/>
        <v>13187</v>
      </c>
    </row>
    <row r="59" spans="1:44">
      <c r="A59" t="s">
        <v>83</v>
      </c>
      <c r="B59" s="14">
        <v>0</v>
      </c>
      <c r="C59" s="14">
        <v>0</v>
      </c>
      <c r="D59" s="15">
        <v>0</v>
      </c>
      <c r="E59" s="14">
        <v>0</v>
      </c>
      <c r="F59" s="14">
        <v>0</v>
      </c>
      <c r="G59" s="14">
        <v>0</v>
      </c>
      <c r="H59" s="14">
        <v>0</v>
      </c>
      <c r="I59" s="15">
        <f t="shared" si="0"/>
        <v>0</v>
      </c>
      <c r="J59" s="14">
        <v>0</v>
      </c>
      <c r="K59" s="14">
        <v>0</v>
      </c>
      <c r="L59" s="14">
        <v>0</v>
      </c>
      <c r="M59" s="14">
        <v>0</v>
      </c>
      <c r="N59" s="15">
        <f t="shared" si="1"/>
        <v>0</v>
      </c>
      <c r="O59" s="14">
        <v>0</v>
      </c>
      <c r="P59" s="14">
        <v>0</v>
      </c>
      <c r="Q59" s="14">
        <v>0</v>
      </c>
      <c r="R59" s="14">
        <v>0</v>
      </c>
      <c r="S59" s="15">
        <f t="shared" si="2"/>
        <v>0</v>
      </c>
      <c r="T59" s="14">
        <v>0</v>
      </c>
      <c r="U59" s="14">
        <v>0</v>
      </c>
      <c r="V59" s="14">
        <v>0</v>
      </c>
      <c r="W59" s="14">
        <v>0</v>
      </c>
      <c r="X59" s="15">
        <f t="shared" si="3"/>
        <v>0</v>
      </c>
      <c r="Y59" s="14">
        <v>0</v>
      </c>
      <c r="Z59" s="14">
        <v>0</v>
      </c>
      <c r="AA59" s="14">
        <v>0</v>
      </c>
      <c r="AB59" s="14">
        <v>0</v>
      </c>
      <c r="AC59" s="15">
        <f t="shared" si="4"/>
        <v>0</v>
      </c>
      <c r="AD59" s="14">
        <v>0</v>
      </c>
      <c r="AE59" s="14">
        <v>0</v>
      </c>
      <c r="AF59" s="14">
        <v>0</v>
      </c>
      <c r="AG59" s="14">
        <v>0</v>
      </c>
      <c r="AH59" s="15">
        <f t="shared" si="5"/>
        <v>0</v>
      </c>
      <c r="AI59" s="14">
        <v>129</v>
      </c>
      <c r="AJ59" s="14">
        <v>682</v>
      </c>
      <c r="AK59" s="14">
        <v>1481</v>
      </c>
      <c r="AL59" s="14">
        <v>2461</v>
      </c>
      <c r="AM59" s="15">
        <f t="shared" si="6"/>
        <v>2461</v>
      </c>
      <c r="AN59">
        <v>2860</v>
      </c>
      <c r="AO59">
        <v>3401</v>
      </c>
      <c r="AP59">
        <v>3812</v>
      </c>
      <c r="AQ59">
        <v>3812</v>
      </c>
      <c r="AR59" s="18">
        <f t="shared" si="7"/>
        <v>1351</v>
      </c>
    </row>
    <row r="60" spans="1:44">
      <c r="A60" t="s">
        <v>84</v>
      </c>
      <c r="B60" s="14">
        <v>0</v>
      </c>
      <c r="C60" s="14">
        <v>0</v>
      </c>
      <c r="D60" s="15">
        <v>0</v>
      </c>
      <c r="E60" s="14">
        <v>0</v>
      </c>
      <c r="F60" s="14">
        <v>0</v>
      </c>
      <c r="G60" s="14">
        <v>0</v>
      </c>
      <c r="H60" s="14">
        <v>0</v>
      </c>
      <c r="I60" s="15">
        <f t="shared" si="0"/>
        <v>0</v>
      </c>
      <c r="J60" s="14">
        <v>0</v>
      </c>
      <c r="K60" s="14">
        <v>0</v>
      </c>
      <c r="L60" s="14">
        <v>0</v>
      </c>
      <c r="M60" s="14">
        <v>0</v>
      </c>
      <c r="N60" s="15">
        <f t="shared" si="1"/>
        <v>0</v>
      </c>
      <c r="O60" s="14">
        <v>0</v>
      </c>
      <c r="P60" s="14">
        <v>0</v>
      </c>
      <c r="Q60" s="14">
        <v>0</v>
      </c>
      <c r="R60" s="14">
        <v>0</v>
      </c>
      <c r="S60" s="15">
        <f t="shared" si="2"/>
        <v>0</v>
      </c>
      <c r="T60" s="14">
        <v>0</v>
      </c>
      <c r="U60" s="14">
        <v>0</v>
      </c>
      <c r="V60" s="14">
        <v>0</v>
      </c>
      <c r="W60" s="14">
        <v>0</v>
      </c>
      <c r="X60" s="15">
        <f t="shared" si="3"/>
        <v>0</v>
      </c>
      <c r="Y60" s="14">
        <v>0</v>
      </c>
      <c r="Z60" s="14">
        <v>0</v>
      </c>
      <c r="AA60" s="14">
        <v>0</v>
      </c>
      <c r="AB60" s="14">
        <v>0</v>
      </c>
      <c r="AC60" s="15">
        <f t="shared" si="4"/>
        <v>0</v>
      </c>
      <c r="AD60" s="14">
        <v>0</v>
      </c>
      <c r="AE60" s="14">
        <v>0</v>
      </c>
      <c r="AF60" s="14">
        <v>0</v>
      </c>
      <c r="AG60" s="14">
        <v>0</v>
      </c>
      <c r="AH60" s="15">
        <f t="shared" si="5"/>
        <v>0</v>
      </c>
      <c r="AI60" s="14">
        <v>0</v>
      </c>
      <c r="AJ60" s="14">
        <v>0</v>
      </c>
      <c r="AK60" s="14">
        <v>0</v>
      </c>
      <c r="AL60" s="14">
        <v>0</v>
      </c>
      <c r="AM60" s="15">
        <f t="shared" si="6"/>
        <v>0</v>
      </c>
      <c r="AN60">
        <v>0</v>
      </c>
      <c r="AO60">
        <v>0</v>
      </c>
      <c r="AP60">
        <v>0</v>
      </c>
      <c r="AQ60">
        <v>0</v>
      </c>
      <c r="AR60" s="18">
        <f t="shared" si="7"/>
        <v>0</v>
      </c>
    </row>
    <row r="61" spans="1:44">
      <c r="A61" t="s">
        <v>85</v>
      </c>
      <c r="B61" s="14">
        <v>0</v>
      </c>
      <c r="C61" s="14">
        <v>0</v>
      </c>
      <c r="D61" s="15">
        <v>0</v>
      </c>
      <c r="E61" s="14">
        <v>0</v>
      </c>
      <c r="F61" s="14">
        <v>0</v>
      </c>
      <c r="G61" s="14">
        <v>0</v>
      </c>
      <c r="H61" s="14">
        <v>0</v>
      </c>
      <c r="I61" s="15">
        <f t="shared" si="0"/>
        <v>0</v>
      </c>
      <c r="J61" s="14">
        <v>0</v>
      </c>
      <c r="K61" s="14">
        <v>0</v>
      </c>
      <c r="L61" s="14">
        <v>0</v>
      </c>
      <c r="M61" s="14">
        <v>0</v>
      </c>
      <c r="N61" s="15">
        <f t="shared" si="1"/>
        <v>0</v>
      </c>
      <c r="O61" s="14">
        <v>0</v>
      </c>
      <c r="P61" s="14">
        <v>0</v>
      </c>
      <c r="Q61" s="14">
        <v>121</v>
      </c>
      <c r="R61" s="14">
        <v>121</v>
      </c>
      <c r="S61" s="15">
        <f t="shared" si="2"/>
        <v>121</v>
      </c>
      <c r="T61" s="14">
        <v>121</v>
      </c>
      <c r="U61" s="14">
        <v>121</v>
      </c>
      <c r="V61" s="14">
        <v>121</v>
      </c>
      <c r="W61" s="14">
        <v>121</v>
      </c>
      <c r="X61" s="15">
        <f t="shared" si="3"/>
        <v>0</v>
      </c>
      <c r="Y61" s="14">
        <v>121</v>
      </c>
      <c r="Z61" s="14">
        <v>121</v>
      </c>
      <c r="AA61" s="14">
        <v>121</v>
      </c>
      <c r="AB61" s="14">
        <v>121</v>
      </c>
      <c r="AC61" s="15">
        <f t="shared" si="4"/>
        <v>0</v>
      </c>
      <c r="AD61" s="14">
        <v>121</v>
      </c>
      <c r="AE61" s="14">
        <v>121</v>
      </c>
      <c r="AF61" s="14">
        <v>121</v>
      </c>
      <c r="AG61" s="14">
        <v>121</v>
      </c>
      <c r="AH61" s="15">
        <f t="shared" si="5"/>
        <v>0</v>
      </c>
      <c r="AI61" s="14">
        <v>121</v>
      </c>
      <c r="AJ61" s="14">
        <v>210</v>
      </c>
      <c r="AK61" s="14">
        <v>210</v>
      </c>
      <c r="AL61" s="14">
        <v>210</v>
      </c>
      <c r="AM61" s="15">
        <f t="shared" si="6"/>
        <v>89</v>
      </c>
      <c r="AN61">
        <v>210</v>
      </c>
      <c r="AO61">
        <v>328</v>
      </c>
      <c r="AP61">
        <v>328</v>
      </c>
      <c r="AQ61">
        <v>328</v>
      </c>
      <c r="AR61" s="18">
        <f t="shared" si="7"/>
        <v>118</v>
      </c>
    </row>
    <row r="62" spans="1:44">
      <c r="A62" t="s">
        <v>86</v>
      </c>
      <c r="B62" s="14">
        <v>0</v>
      </c>
      <c r="C62" s="14">
        <v>0</v>
      </c>
      <c r="D62" s="15">
        <v>0</v>
      </c>
      <c r="E62" s="14">
        <v>0</v>
      </c>
      <c r="F62" s="14">
        <v>0</v>
      </c>
      <c r="G62" s="14">
        <v>0</v>
      </c>
      <c r="H62" s="14">
        <v>0</v>
      </c>
      <c r="I62" s="15">
        <f t="shared" si="0"/>
        <v>0</v>
      </c>
      <c r="J62" s="14">
        <v>678</v>
      </c>
      <c r="K62" s="14">
        <v>1078</v>
      </c>
      <c r="L62" s="14">
        <v>1078</v>
      </c>
      <c r="M62" s="14">
        <v>1325</v>
      </c>
      <c r="N62" s="15">
        <f t="shared" si="1"/>
        <v>1325</v>
      </c>
      <c r="O62" s="14">
        <v>1325</v>
      </c>
      <c r="P62" s="14">
        <v>1325</v>
      </c>
      <c r="Q62" s="14">
        <v>1325</v>
      </c>
      <c r="R62" s="14">
        <v>1325</v>
      </c>
      <c r="S62" s="15">
        <f t="shared" si="2"/>
        <v>0</v>
      </c>
      <c r="T62" s="14">
        <v>1325</v>
      </c>
      <c r="U62" s="14">
        <v>1325</v>
      </c>
      <c r="V62" s="14">
        <v>1325</v>
      </c>
      <c r="W62" s="14">
        <v>1336</v>
      </c>
      <c r="X62" s="15">
        <f t="shared" si="3"/>
        <v>11</v>
      </c>
      <c r="Y62" s="14">
        <v>1336</v>
      </c>
      <c r="Z62" s="14">
        <v>1637</v>
      </c>
      <c r="AA62" s="14">
        <v>1639</v>
      </c>
      <c r="AB62" s="14">
        <v>1651</v>
      </c>
      <c r="AC62" s="15">
        <f t="shared" si="4"/>
        <v>315</v>
      </c>
      <c r="AD62" s="14">
        <v>1651</v>
      </c>
      <c r="AE62" s="14">
        <v>1989</v>
      </c>
      <c r="AF62" s="14">
        <v>2104</v>
      </c>
      <c r="AG62" s="14">
        <v>2248</v>
      </c>
      <c r="AH62" s="15">
        <f t="shared" si="5"/>
        <v>597</v>
      </c>
      <c r="AI62" s="14">
        <v>2613</v>
      </c>
      <c r="AJ62" s="14">
        <v>3118</v>
      </c>
      <c r="AK62" s="14">
        <v>3462</v>
      </c>
      <c r="AL62" s="14">
        <v>3851</v>
      </c>
      <c r="AM62" s="15">
        <f t="shared" si="6"/>
        <v>1603</v>
      </c>
      <c r="AN62">
        <v>4255</v>
      </c>
      <c r="AO62">
        <v>4665</v>
      </c>
      <c r="AP62">
        <v>7167</v>
      </c>
      <c r="AQ62">
        <v>7467</v>
      </c>
      <c r="AR62" s="18">
        <f t="shared" si="7"/>
        <v>3616</v>
      </c>
    </row>
    <row r="63" spans="1:44">
      <c r="A63" t="s">
        <v>87</v>
      </c>
      <c r="B63" s="14">
        <v>0</v>
      </c>
      <c r="C63" s="14">
        <v>0</v>
      </c>
      <c r="D63" s="15">
        <v>0</v>
      </c>
      <c r="E63" s="14">
        <v>0</v>
      </c>
      <c r="F63" s="14">
        <v>0</v>
      </c>
      <c r="G63" s="14">
        <v>0</v>
      </c>
      <c r="H63" s="14">
        <v>0</v>
      </c>
      <c r="I63" s="15">
        <f t="shared" si="0"/>
        <v>0</v>
      </c>
      <c r="J63" s="14">
        <v>0</v>
      </c>
      <c r="K63" s="14">
        <v>0</v>
      </c>
      <c r="L63" s="14">
        <v>0</v>
      </c>
      <c r="M63" s="14">
        <v>0</v>
      </c>
      <c r="N63" s="15">
        <f t="shared" si="1"/>
        <v>0</v>
      </c>
      <c r="O63" s="14">
        <v>0</v>
      </c>
      <c r="P63" s="14">
        <v>0</v>
      </c>
      <c r="Q63" s="14">
        <v>0</v>
      </c>
      <c r="R63" s="14">
        <v>0</v>
      </c>
      <c r="S63" s="15">
        <f t="shared" si="2"/>
        <v>0</v>
      </c>
      <c r="T63" s="14">
        <v>0</v>
      </c>
      <c r="U63" s="14">
        <v>0</v>
      </c>
      <c r="V63" s="14">
        <v>0</v>
      </c>
      <c r="W63" s="14">
        <v>0</v>
      </c>
      <c r="X63" s="15">
        <f t="shared" si="3"/>
        <v>0</v>
      </c>
      <c r="Y63" s="14">
        <v>0</v>
      </c>
      <c r="Z63" s="14">
        <v>0</v>
      </c>
      <c r="AA63" s="14">
        <v>0</v>
      </c>
      <c r="AB63" s="14">
        <v>0</v>
      </c>
      <c r="AC63" s="15">
        <f t="shared" si="4"/>
        <v>0</v>
      </c>
      <c r="AD63" s="14">
        <v>0</v>
      </c>
      <c r="AE63" s="14">
        <v>0</v>
      </c>
      <c r="AF63" s="14">
        <v>0</v>
      </c>
      <c r="AG63" s="14">
        <v>0</v>
      </c>
      <c r="AH63" s="15">
        <f t="shared" si="5"/>
        <v>0</v>
      </c>
      <c r="AI63" s="14">
        <v>0</v>
      </c>
      <c r="AJ63" s="14">
        <v>3178</v>
      </c>
      <c r="AK63" s="14">
        <v>3178</v>
      </c>
      <c r="AL63" s="14">
        <v>3178</v>
      </c>
      <c r="AM63" s="15">
        <f t="shared" si="6"/>
        <v>3178</v>
      </c>
      <c r="AN63">
        <v>3178</v>
      </c>
      <c r="AO63">
        <v>6745</v>
      </c>
      <c r="AP63">
        <v>6745</v>
      </c>
      <c r="AQ63">
        <v>6745</v>
      </c>
      <c r="AR63" s="18">
        <f t="shared" si="7"/>
        <v>3567</v>
      </c>
    </row>
    <row r="64" spans="1:44">
      <c r="A64" t="s">
        <v>88</v>
      </c>
      <c r="B64" s="14">
        <v>0</v>
      </c>
      <c r="C64" s="14">
        <v>0</v>
      </c>
      <c r="D64" s="15">
        <v>0</v>
      </c>
      <c r="E64" s="14">
        <v>0</v>
      </c>
      <c r="F64" s="14">
        <v>0</v>
      </c>
      <c r="G64" s="14">
        <v>0</v>
      </c>
      <c r="H64" s="14">
        <v>0</v>
      </c>
      <c r="I64" s="15">
        <f t="shared" si="0"/>
        <v>0</v>
      </c>
      <c r="J64" s="14">
        <v>0</v>
      </c>
      <c r="K64" s="14">
        <v>0</v>
      </c>
      <c r="L64" s="14">
        <v>0</v>
      </c>
      <c r="M64" s="14">
        <v>0</v>
      </c>
      <c r="N64" s="15">
        <f t="shared" si="1"/>
        <v>0</v>
      </c>
      <c r="O64" s="14">
        <v>0</v>
      </c>
      <c r="P64" s="14">
        <v>0</v>
      </c>
      <c r="Q64" s="14">
        <v>0</v>
      </c>
      <c r="R64" s="14">
        <v>0</v>
      </c>
      <c r="S64" s="15">
        <f t="shared" si="2"/>
        <v>0</v>
      </c>
      <c r="T64" s="14">
        <v>0</v>
      </c>
      <c r="U64" s="14">
        <v>0</v>
      </c>
      <c r="V64" s="14">
        <v>0</v>
      </c>
      <c r="W64" s="14">
        <v>0</v>
      </c>
      <c r="X64" s="15">
        <f t="shared" si="3"/>
        <v>0</v>
      </c>
      <c r="Y64" s="14">
        <v>0</v>
      </c>
      <c r="Z64" s="14">
        <v>0</v>
      </c>
      <c r="AA64" s="14">
        <v>193</v>
      </c>
      <c r="AB64" s="14">
        <v>193</v>
      </c>
      <c r="AC64" s="15">
        <f t="shared" si="4"/>
        <v>193</v>
      </c>
      <c r="AD64" s="14">
        <v>193</v>
      </c>
      <c r="AE64" s="14">
        <v>193</v>
      </c>
      <c r="AF64" s="14">
        <v>193</v>
      </c>
      <c r="AG64" s="14">
        <v>193</v>
      </c>
      <c r="AH64" s="15">
        <f t="shared" si="5"/>
        <v>0</v>
      </c>
      <c r="AI64" s="14">
        <v>193</v>
      </c>
      <c r="AJ64" s="14">
        <v>193</v>
      </c>
      <c r="AK64" s="14">
        <v>193</v>
      </c>
      <c r="AL64" s="14">
        <v>193</v>
      </c>
      <c r="AM64" s="15">
        <f t="shared" si="6"/>
        <v>0</v>
      </c>
      <c r="AN64">
        <v>193</v>
      </c>
      <c r="AO64">
        <v>268</v>
      </c>
      <c r="AP64">
        <v>268</v>
      </c>
      <c r="AQ64">
        <v>268</v>
      </c>
      <c r="AR64" s="18">
        <f t="shared" si="7"/>
        <v>75</v>
      </c>
    </row>
    <row r="65" spans="1:44">
      <c r="A65" t="s">
        <v>89</v>
      </c>
      <c r="B65" s="14">
        <v>0</v>
      </c>
      <c r="C65" s="14">
        <v>0</v>
      </c>
      <c r="D65" s="15">
        <v>0</v>
      </c>
      <c r="E65" s="14">
        <v>0</v>
      </c>
      <c r="F65" s="14">
        <v>0</v>
      </c>
      <c r="G65" s="14">
        <v>0</v>
      </c>
      <c r="H65" s="14">
        <v>0</v>
      </c>
      <c r="I65" s="15">
        <f t="shared" si="0"/>
        <v>0</v>
      </c>
      <c r="J65" s="14">
        <v>0</v>
      </c>
      <c r="K65" s="14">
        <v>0</v>
      </c>
      <c r="L65" s="14">
        <v>0</v>
      </c>
      <c r="M65" s="14">
        <v>0</v>
      </c>
      <c r="N65" s="15">
        <f t="shared" si="1"/>
        <v>0</v>
      </c>
      <c r="O65" s="14">
        <v>0</v>
      </c>
      <c r="P65" s="14">
        <v>0</v>
      </c>
      <c r="Q65" s="14">
        <v>0</v>
      </c>
      <c r="R65" s="14">
        <v>0</v>
      </c>
      <c r="S65" s="15">
        <f t="shared" si="2"/>
        <v>0</v>
      </c>
      <c r="T65" s="14">
        <v>0</v>
      </c>
      <c r="U65" s="14">
        <v>0</v>
      </c>
      <c r="V65" s="14">
        <v>0</v>
      </c>
      <c r="W65" s="14">
        <v>0</v>
      </c>
      <c r="X65" s="15">
        <f t="shared" si="3"/>
        <v>0</v>
      </c>
      <c r="Y65" s="14">
        <v>0</v>
      </c>
      <c r="Z65" s="14">
        <v>0</v>
      </c>
      <c r="AA65" s="14">
        <v>0</v>
      </c>
      <c r="AB65" s="14">
        <v>0</v>
      </c>
      <c r="AC65" s="15">
        <f t="shared" si="4"/>
        <v>0</v>
      </c>
      <c r="AD65" s="14">
        <v>0</v>
      </c>
      <c r="AE65" s="14">
        <v>0</v>
      </c>
      <c r="AF65" s="14">
        <v>0</v>
      </c>
      <c r="AG65" s="14">
        <v>8418</v>
      </c>
      <c r="AH65" s="15">
        <f t="shared" si="5"/>
        <v>8418</v>
      </c>
      <c r="AI65" s="14">
        <v>8418</v>
      </c>
      <c r="AJ65" s="14">
        <v>8418</v>
      </c>
      <c r="AK65" s="14">
        <v>8418</v>
      </c>
      <c r="AL65" s="14">
        <v>8418</v>
      </c>
      <c r="AM65" s="15">
        <f t="shared" si="6"/>
        <v>0</v>
      </c>
      <c r="AN65">
        <v>8418</v>
      </c>
      <c r="AO65">
        <v>8418</v>
      </c>
      <c r="AP65">
        <v>8418</v>
      </c>
      <c r="AQ65">
        <v>8418</v>
      </c>
      <c r="AR65" s="18">
        <f t="shared" si="7"/>
        <v>0</v>
      </c>
    </row>
    <row r="66" spans="1:44">
      <c r="A66" t="s">
        <v>90</v>
      </c>
      <c r="B66" s="14">
        <v>0</v>
      </c>
      <c r="C66" s="14">
        <v>0</v>
      </c>
      <c r="D66" s="15">
        <v>0</v>
      </c>
      <c r="E66" s="14">
        <v>0</v>
      </c>
      <c r="F66" s="14">
        <v>0</v>
      </c>
      <c r="G66" s="14">
        <v>0</v>
      </c>
      <c r="H66" s="14">
        <v>0</v>
      </c>
      <c r="I66" s="15">
        <f t="shared" si="0"/>
        <v>0</v>
      </c>
      <c r="J66" s="14">
        <v>0</v>
      </c>
      <c r="K66" s="14">
        <v>0</v>
      </c>
      <c r="L66" s="14">
        <v>0</v>
      </c>
      <c r="M66" s="14">
        <v>0</v>
      </c>
      <c r="N66" s="15">
        <f t="shared" si="1"/>
        <v>0</v>
      </c>
      <c r="O66" s="14">
        <v>0</v>
      </c>
      <c r="P66" s="14">
        <v>0</v>
      </c>
      <c r="Q66" s="14">
        <v>0</v>
      </c>
      <c r="R66" s="14">
        <v>0</v>
      </c>
      <c r="S66" s="15">
        <f t="shared" si="2"/>
        <v>0</v>
      </c>
      <c r="T66" s="14">
        <v>0</v>
      </c>
      <c r="U66" s="14">
        <v>0</v>
      </c>
      <c r="V66" s="14">
        <v>0</v>
      </c>
      <c r="W66" s="14">
        <v>0</v>
      </c>
      <c r="X66" s="15">
        <f t="shared" si="3"/>
        <v>0</v>
      </c>
      <c r="Y66" s="14">
        <v>0</v>
      </c>
      <c r="Z66" s="14">
        <v>0</v>
      </c>
      <c r="AA66" s="14">
        <v>0</v>
      </c>
      <c r="AB66" s="14">
        <v>0</v>
      </c>
      <c r="AC66" s="15">
        <f t="shared" si="4"/>
        <v>0</v>
      </c>
      <c r="AD66" s="14">
        <v>0</v>
      </c>
      <c r="AE66" s="14">
        <v>0</v>
      </c>
      <c r="AF66" s="14">
        <v>0</v>
      </c>
      <c r="AG66" s="14">
        <v>0</v>
      </c>
      <c r="AH66" s="15">
        <f t="shared" si="5"/>
        <v>0</v>
      </c>
      <c r="AI66" s="14">
        <v>0</v>
      </c>
      <c r="AJ66" s="14">
        <v>0</v>
      </c>
      <c r="AK66" s="14">
        <v>0</v>
      </c>
      <c r="AL66" s="14">
        <v>0</v>
      </c>
      <c r="AM66" s="15">
        <f t="shared" si="6"/>
        <v>0</v>
      </c>
      <c r="AN66">
        <v>0</v>
      </c>
      <c r="AO66">
        <v>0</v>
      </c>
      <c r="AP66">
        <v>0</v>
      </c>
      <c r="AQ66">
        <v>0</v>
      </c>
      <c r="AR66" s="18">
        <f t="shared" si="7"/>
        <v>0</v>
      </c>
    </row>
    <row r="67" spans="1:44">
      <c r="A67" t="s">
        <v>91</v>
      </c>
      <c r="B67" s="14">
        <v>0</v>
      </c>
      <c r="C67" s="14">
        <v>0</v>
      </c>
      <c r="D67" s="15">
        <v>0</v>
      </c>
      <c r="E67" s="14">
        <v>0</v>
      </c>
      <c r="F67" s="14">
        <v>0</v>
      </c>
      <c r="G67" s="14">
        <v>0</v>
      </c>
      <c r="H67" s="14">
        <v>0</v>
      </c>
      <c r="I67" s="15">
        <f t="shared" si="0"/>
        <v>0</v>
      </c>
      <c r="J67" s="14">
        <v>0</v>
      </c>
      <c r="K67" s="14">
        <v>0</v>
      </c>
      <c r="L67" s="14">
        <v>0</v>
      </c>
      <c r="M67" s="14">
        <v>0</v>
      </c>
      <c r="N67" s="15">
        <f t="shared" si="1"/>
        <v>0</v>
      </c>
      <c r="O67" s="14">
        <v>532</v>
      </c>
      <c r="P67" s="14">
        <v>532</v>
      </c>
      <c r="Q67" s="14">
        <v>532</v>
      </c>
      <c r="R67" s="14">
        <v>532</v>
      </c>
      <c r="S67" s="15">
        <f t="shared" si="2"/>
        <v>532</v>
      </c>
      <c r="T67" s="14">
        <v>532</v>
      </c>
      <c r="U67" s="14">
        <v>532</v>
      </c>
      <c r="V67" s="14">
        <v>532</v>
      </c>
      <c r="W67" s="14">
        <v>532</v>
      </c>
      <c r="X67" s="15">
        <f t="shared" si="3"/>
        <v>0</v>
      </c>
      <c r="Y67" s="14">
        <v>532</v>
      </c>
      <c r="Z67" s="14">
        <v>532</v>
      </c>
      <c r="AA67" s="14">
        <v>532</v>
      </c>
      <c r="AB67" s="14">
        <v>532</v>
      </c>
      <c r="AC67" s="15">
        <f t="shared" si="4"/>
        <v>0</v>
      </c>
      <c r="AD67" s="14">
        <v>532</v>
      </c>
      <c r="AE67" s="14">
        <v>532</v>
      </c>
      <c r="AF67" s="14">
        <v>3641</v>
      </c>
      <c r="AG67" s="14">
        <v>5112</v>
      </c>
      <c r="AH67" s="15">
        <f t="shared" si="5"/>
        <v>4580</v>
      </c>
      <c r="AI67" s="14">
        <v>5112</v>
      </c>
      <c r="AJ67" s="14">
        <v>7915</v>
      </c>
      <c r="AK67" s="14">
        <v>7915</v>
      </c>
      <c r="AL67" s="14">
        <v>7915</v>
      </c>
      <c r="AM67" s="15">
        <f t="shared" si="6"/>
        <v>2803</v>
      </c>
      <c r="AN67">
        <v>9055</v>
      </c>
      <c r="AO67">
        <v>11665</v>
      </c>
      <c r="AP67">
        <v>11675</v>
      </c>
      <c r="AQ67">
        <v>11675</v>
      </c>
      <c r="AR67" s="18">
        <f t="shared" ref="AR67:AR130" si="8">$AQ67-$AL67</f>
        <v>3760</v>
      </c>
    </row>
    <row r="68" spans="1:44">
      <c r="A68" t="s">
        <v>92</v>
      </c>
      <c r="B68" s="14">
        <v>0</v>
      </c>
      <c r="C68" s="14">
        <v>0</v>
      </c>
      <c r="D68" s="15">
        <v>0</v>
      </c>
      <c r="E68" s="14">
        <v>0</v>
      </c>
      <c r="F68" s="14">
        <v>0</v>
      </c>
      <c r="G68" s="14">
        <v>0</v>
      </c>
      <c r="H68" s="14">
        <v>0</v>
      </c>
      <c r="I68" s="15">
        <f t="shared" si="0"/>
        <v>0</v>
      </c>
      <c r="J68" s="14">
        <v>0</v>
      </c>
      <c r="K68" s="14">
        <v>0</v>
      </c>
      <c r="L68" s="14">
        <v>0</v>
      </c>
      <c r="M68" s="14">
        <v>0</v>
      </c>
      <c r="N68" s="15">
        <f t="shared" si="1"/>
        <v>0</v>
      </c>
      <c r="O68" s="14">
        <v>0</v>
      </c>
      <c r="P68" s="14">
        <v>0</v>
      </c>
      <c r="Q68" s="14">
        <v>0</v>
      </c>
      <c r="R68" s="14">
        <v>0</v>
      </c>
      <c r="S68" s="15">
        <f t="shared" si="2"/>
        <v>0</v>
      </c>
      <c r="T68" s="14">
        <v>0</v>
      </c>
      <c r="U68" s="14">
        <v>0</v>
      </c>
      <c r="V68" s="14">
        <v>0</v>
      </c>
      <c r="W68" s="14">
        <v>50</v>
      </c>
      <c r="X68" s="15">
        <f t="shared" si="3"/>
        <v>50</v>
      </c>
      <c r="Y68" s="14">
        <v>50</v>
      </c>
      <c r="Z68" s="14">
        <v>50</v>
      </c>
      <c r="AA68" s="14">
        <v>50</v>
      </c>
      <c r="AB68" s="14">
        <v>50</v>
      </c>
      <c r="AC68" s="15">
        <f t="shared" si="4"/>
        <v>0</v>
      </c>
      <c r="AD68" s="14">
        <v>50</v>
      </c>
      <c r="AE68" s="14">
        <v>50</v>
      </c>
      <c r="AF68" s="14">
        <v>50</v>
      </c>
      <c r="AG68" s="14">
        <v>50</v>
      </c>
      <c r="AH68" s="15">
        <f t="shared" si="5"/>
        <v>0</v>
      </c>
      <c r="AI68" s="14">
        <v>91</v>
      </c>
      <c r="AJ68" s="14">
        <v>147</v>
      </c>
      <c r="AK68" s="14">
        <v>211</v>
      </c>
      <c r="AL68" s="14">
        <v>296</v>
      </c>
      <c r="AM68" s="15">
        <f t="shared" si="6"/>
        <v>246</v>
      </c>
      <c r="AN68">
        <v>356</v>
      </c>
      <c r="AO68">
        <v>437</v>
      </c>
      <c r="AP68">
        <v>515</v>
      </c>
      <c r="AQ68">
        <v>515</v>
      </c>
      <c r="AR68" s="18">
        <f t="shared" si="8"/>
        <v>219</v>
      </c>
    </row>
    <row r="69" spans="1:44">
      <c r="A69" t="s">
        <v>93</v>
      </c>
      <c r="B69" s="14">
        <v>0</v>
      </c>
      <c r="C69" s="14">
        <v>0</v>
      </c>
      <c r="D69" s="15">
        <v>0</v>
      </c>
      <c r="E69" s="14">
        <v>0</v>
      </c>
      <c r="F69" s="14">
        <v>0</v>
      </c>
      <c r="G69" s="14">
        <v>0</v>
      </c>
      <c r="H69" s="14">
        <v>0</v>
      </c>
      <c r="I69" s="15">
        <f t="shared" ref="I69:I137" si="9">H69-C69</f>
        <v>0</v>
      </c>
      <c r="J69" s="14">
        <v>0</v>
      </c>
      <c r="K69" s="14">
        <v>120</v>
      </c>
      <c r="L69" s="14">
        <v>0</v>
      </c>
      <c r="M69" s="14">
        <v>120</v>
      </c>
      <c r="N69" s="15">
        <f t="shared" ref="N69:N137" si="10">M69-H69</f>
        <v>120</v>
      </c>
      <c r="O69" s="14">
        <v>120</v>
      </c>
      <c r="P69" s="14">
        <v>120</v>
      </c>
      <c r="Q69" s="14">
        <v>120</v>
      </c>
      <c r="R69" s="14">
        <v>120</v>
      </c>
      <c r="S69" s="15">
        <f t="shared" ref="S69:S137" si="11">R69-M69</f>
        <v>0</v>
      </c>
      <c r="T69" s="14">
        <v>120</v>
      </c>
      <c r="U69" s="14">
        <v>120</v>
      </c>
      <c r="V69" s="14">
        <v>120</v>
      </c>
      <c r="W69" s="14">
        <v>120</v>
      </c>
      <c r="X69" s="15">
        <f t="shared" ref="X69:X137" si="12">W69-R69</f>
        <v>0</v>
      </c>
      <c r="Y69" s="14">
        <v>120</v>
      </c>
      <c r="Z69" s="14">
        <v>120</v>
      </c>
      <c r="AA69" s="14">
        <v>120</v>
      </c>
      <c r="AB69" s="14">
        <v>120</v>
      </c>
      <c r="AC69" s="15">
        <f t="shared" ref="AC69:AC137" si="13">AB69-W69</f>
        <v>0</v>
      </c>
      <c r="AD69" s="14">
        <v>120</v>
      </c>
      <c r="AE69" s="14">
        <v>120</v>
      </c>
      <c r="AF69" s="14">
        <v>120</v>
      </c>
      <c r="AG69" s="14">
        <v>120</v>
      </c>
      <c r="AH69" s="15">
        <f t="shared" ref="AH69:AH137" si="14">AG69-AB69</f>
        <v>0</v>
      </c>
      <c r="AI69" s="14">
        <v>120</v>
      </c>
      <c r="AJ69" s="14">
        <v>120</v>
      </c>
      <c r="AK69" s="14">
        <v>120</v>
      </c>
      <c r="AL69" s="14">
        <v>120</v>
      </c>
      <c r="AM69" s="15">
        <f t="shared" ref="AM69:AM137" si="15">AL69-AG69</f>
        <v>0</v>
      </c>
      <c r="AN69">
        <v>120</v>
      </c>
      <c r="AO69">
        <v>120</v>
      </c>
      <c r="AP69">
        <v>120</v>
      </c>
      <c r="AQ69">
        <v>120</v>
      </c>
      <c r="AR69" s="18">
        <f t="shared" si="8"/>
        <v>0</v>
      </c>
    </row>
    <row r="70" spans="1:44">
      <c r="A70" t="s">
        <v>217</v>
      </c>
      <c r="B70" s="14">
        <v>0</v>
      </c>
      <c r="C70" s="14">
        <v>0</v>
      </c>
      <c r="D70" s="15">
        <v>0</v>
      </c>
      <c r="E70" s="14">
        <v>0</v>
      </c>
      <c r="F70" s="14">
        <v>0</v>
      </c>
      <c r="G70" s="14">
        <v>0</v>
      </c>
      <c r="H70" s="14">
        <v>0</v>
      </c>
      <c r="I70" s="15">
        <f t="shared" si="9"/>
        <v>0</v>
      </c>
      <c r="J70" s="14">
        <v>0</v>
      </c>
      <c r="K70" s="14">
        <v>0</v>
      </c>
      <c r="L70" s="14">
        <v>0</v>
      </c>
      <c r="M70" s="14">
        <v>0</v>
      </c>
      <c r="N70" s="15">
        <f t="shared" si="10"/>
        <v>0</v>
      </c>
      <c r="O70" s="14">
        <v>0</v>
      </c>
      <c r="P70" s="14">
        <v>0</v>
      </c>
      <c r="Q70" s="14">
        <v>0</v>
      </c>
      <c r="R70" s="14">
        <v>0</v>
      </c>
      <c r="S70" s="15">
        <f t="shared" si="11"/>
        <v>0</v>
      </c>
      <c r="T70" s="14">
        <v>0</v>
      </c>
      <c r="U70" s="14">
        <v>0</v>
      </c>
      <c r="V70" s="14">
        <v>0</v>
      </c>
      <c r="W70" s="14">
        <v>0</v>
      </c>
      <c r="X70" s="15">
        <f t="shared" si="12"/>
        <v>0</v>
      </c>
      <c r="Y70" s="14">
        <v>0</v>
      </c>
      <c r="Z70" s="14">
        <v>0</v>
      </c>
      <c r="AA70" s="14">
        <v>0</v>
      </c>
      <c r="AB70" s="14">
        <v>0</v>
      </c>
      <c r="AC70" s="15">
        <f t="shared" si="13"/>
        <v>0</v>
      </c>
      <c r="AD70" s="14">
        <v>0</v>
      </c>
      <c r="AE70" s="14">
        <v>0</v>
      </c>
      <c r="AF70" s="14">
        <v>0</v>
      </c>
      <c r="AG70" s="14">
        <v>0</v>
      </c>
      <c r="AH70" s="15">
        <f t="shared" si="14"/>
        <v>0</v>
      </c>
      <c r="AI70" s="14">
        <v>0</v>
      </c>
      <c r="AJ70" s="14">
        <v>913</v>
      </c>
      <c r="AK70" s="14">
        <v>913</v>
      </c>
      <c r="AL70" s="14">
        <v>913</v>
      </c>
      <c r="AM70" s="15">
        <f t="shared" si="15"/>
        <v>913</v>
      </c>
      <c r="AN70">
        <v>913</v>
      </c>
      <c r="AO70">
        <v>7822</v>
      </c>
      <c r="AP70">
        <v>7822</v>
      </c>
      <c r="AQ70">
        <v>7822</v>
      </c>
      <c r="AR70" s="18">
        <f t="shared" si="8"/>
        <v>6909</v>
      </c>
    </row>
    <row r="71" spans="1:44">
      <c r="A71" t="s">
        <v>95</v>
      </c>
      <c r="B71" s="14">
        <v>0</v>
      </c>
      <c r="C71" s="14">
        <v>0</v>
      </c>
      <c r="D71" s="15">
        <v>0</v>
      </c>
      <c r="E71" s="14">
        <v>0</v>
      </c>
      <c r="F71" s="14">
        <v>0</v>
      </c>
      <c r="G71" s="14">
        <v>0</v>
      </c>
      <c r="H71" s="14">
        <v>0</v>
      </c>
      <c r="I71" s="15">
        <f t="shared" si="9"/>
        <v>0</v>
      </c>
      <c r="J71" s="14">
        <v>25400</v>
      </c>
      <c r="K71" s="14">
        <v>41259</v>
      </c>
      <c r="L71" s="14">
        <v>41259</v>
      </c>
      <c r="M71" s="14">
        <v>45600</v>
      </c>
      <c r="N71" s="15">
        <f t="shared" si="10"/>
        <v>45600</v>
      </c>
      <c r="O71" s="14">
        <v>47707</v>
      </c>
      <c r="P71" s="14">
        <v>49814</v>
      </c>
      <c r="Q71" s="14">
        <v>51921</v>
      </c>
      <c r="R71" s="14">
        <v>54027</v>
      </c>
      <c r="S71" s="15">
        <f t="shared" si="11"/>
        <v>8427</v>
      </c>
      <c r="T71" s="14">
        <v>57863</v>
      </c>
      <c r="U71" s="14">
        <v>63000</v>
      </c>
      <c r="V71" s="14">
        <v>72027</v>
      </c>
      <c r="W71" s="14">
        <v>82886</v>
      </c>
      <c r="X71" s="15">
        <f t="shared" si="12"/>
        <v>28859</v>
      </c>
      <c r="Y71" s="14">
        <v>93621</v>
      </c>
      <c r="Z71" s="14">
        <v>111242</v>
      </c>
      <c r="AA71" s="14">
        <v>127904</v>
      </c>
      <c r="AB71" s="14">
        <v>127904</v>
      </c>
      <c r="AC71" s="15">
        <f t="shared" si="13"/>
        <v>45018</v>
      </c>
      <c r="AD71" s="14">
        <v>157571</v>
      </c>
      <c r="AE71" s="14">
        <v>256321</v>
      </c>
      <c r="AF71" s="14">
        <v>284617</v>
      </c>
      <c r="AG71" s="14">
        <v>298455</v>
      </c>
      <c r="AH71" s="15">
        <f t="shared" si="14"/>
        <v>170551</v>
      </c>
      <c r="AI71" s="14">
        <v>321622</v>
      </c>
      <c r="AJ71" s="14">
        <v>358310</v>
      </c>
      <c r="AK71" s="14">
        <v>401012</v>
      </c>
      <c r="AL71" s="14">
        <v>438003</v>
      </c>
      <c r="AM71" s="15">
        <f t="shared" si="15"/>
        <v>139548</v>
      </c>
      <c r="AN71">
        <v>481376</v>
      </c>
      <c r="AO71">
        <v>535986</v>
      </c>
      <c r="AP71">
        <v>544524</v>
      </c>
      <c r="AQ71">
        <v>544524</v>
      </c>
      <c r="AR71" s="18">
        <f t="shared" si="8"/>
        <v>106521</v>
      </c>
    </row>
    <row r="72" spans="1:44">
      <c r="A72" t="s">
        <v>98</v>
      </c>
      <c r="B72" s="14">
        <v>0</v>
      </c>
      <c r="C72" s="14">
        <v>0</v>
      </c>
      <c r="D72" s="15">
        <v>0</v>
      </c>
      <c r="E72" s="14">
        <v>0</v>
      </c>
      <c r="F72" s="14">
        <v>0</v>
      </c>
      <c r="G72" s="14">
        <v>0</v>
      </c>
      <c r="H72" s="14">
        <v>0</v>
      </c>
      <c r="I72" s="15">
        <f t="shared" si="9"/>
        <v>0</v>
      </c>
      <c r="J72" s="14">
        <v>0</v>
      </c>
      <c r="K72" s="14">
        <v>0</v>
      </c>
      <c r="L72" s="14">
        <v>0</v>
      </c>
      <c r="M72" s="14">
        <v>0</v>
      </c>
      <c r="N72" s="15">
        <f t="shared" si="10"/>
        <v>0</v>
      </c>
      <c r="O72" s="14">
        <v>0</v>
      </c>
      <c r="P72" s="14">
        <v>0</v>
      </c>
      <c r="Q72" s="14">
        <v>0</v>
      </c>
      <c r="R72" s="14">
        <v>0</v>
      </c>
      <c r="S72" s="15">
        <f t="shared" si="11"/>
        <v>0</v>
      </c>
      <c r="T72" s="14">
        <v>0</v>
      </c>
      <c r="U72" s="14">
        <v>0</v>
      </c>
      <c r="V72" s="14">
        <v>0</v>
      </c>
      <c r="W72" s="14">
        <v>7</v>
      </c>
      <c r="X72" s="15">
        <f t="shared" si="12"/>
        <v>7</v>
      </c>
      <c r="Y72" s="14">
        <v>15</v>
      </c>
      <c r="Z72" s="14">
        <v>32</v>
      </c>
      <c r="AA72" s="14">
        <v>48</v>
      </c>
      <c r="AB72" s="14">
        <v>48</v>
      </c>
      <c r="AC72" s="15">
        <f t="shared" si="13"/>
        <v>41</v>
      </c>
      <c r="AD72" s="14">
        <v>99</v>
      </c>
      <c r="AE72" s="14">
        <v>139</v>
      </c>
      <c r="AF72" s="14">
        <v>204</v>
      </c>
      <c r="AG72" s="14">
        <v>271</v>
      </c>
      <c r="AH72" s="15">
        <f t="shared" si="14"/>
        <v>223</v>
      </c>
      <c r="AI72" s="14">
        <v>337</v>
      </c>
      <c r="AJ72" s="14">
        <v>447</v>
      </c>
      <c r="AK72" s="14">
        <v>537</v>
      </c>
      <c r="AL72" s="14">
        <v>641</v>
      </c>
      <c r="AM72" s="15">
        <f t="shared" si="15"/>
        <v>370</v>
      </c>
      <c r="AN72">
        <v>0</v>
      </c>
      <c r="AO72">
        <v>871</v>
      </c>
      <c r="AP72">
        <v>0</v>
      </c>
      <c r="AQ72">
        <v>0</v>
      </c>
      <c r="AR72" s="18">
        <f t="shared" si="8"/>
        <v>-641</v>
      </c>
    </row>
    <row r="73" spans="1:44">
      <c r="A73" t="s">
        <v>96</v>
      </c>
      <c r="B73" s="14"/>
      <c r="C73" s="14"/>
      <c r="D73" s="15"/>
      <c r="E73" s="14"/>
      <c r="F73" s="14"/>
      <c r="G73" s="14"/>
      <c r="H73" s="14"/>
      <c r="I73" s="15"/>
      <c r="J73" s="14"/>
      <c r="K73" s="14"/>
      <c r="L73" s="14"/>
      <c r="M73" s="14"/>
      <c r="N73" s="15"/>
      <c r="O73" s="14"/>
      <c r="P73" s="14"/>
      <c r="Q73" s="14"/>
      <c r="R73" s="14"/>
      <c r="S73" s="15"/>
      <c r="T73" s="14"/>
      <c r="U73" s="14"/>
      <c r="V73" s="14"/>
      <c r="W73" s="14"/>
      <c r="X73" s="15"/>
      <c r="Y73" s="14"/>
      <c r="Z73" s="14"/>
      <c r="AA73" s="14"/>
      <c r="AB73" s="14"/>
      <c r="AC73" s="15"/>
      <c r="AD73" s="14"/>
      <c r="AE73" s="14"/>
      <c r="AF73" s="14"/>
      <c r="AG73" s="14"/>
      <c r="AH73" s="15"/>
      <c r="AI73" s="14"/>
      <c r="AJ73" s="14"/>
      <c r="AK73" s="14"/>
      <c r="AL73" s="14"/>
      <c r="AM73" s="15"/>
      <c r="AN73">
        <v>0</v>
      </c>
      <c r="AO73">
        <v>0</v>
      </c>
      <c r="AP73">
        <v>1010</v>
      </c>
      <c r="AQ73">
        <v>1010</v>
      </c>
      <c r="AR73" s="18">
        <f t="shared" si="8"/>
        <v>1010</v>
      </c>
    </row>
    <row r="74" spans="1:44">
      <c r="A74" t="s">
        <v>99</v>
      </c>
      <c r="B74" s="14">
        <v>0</v>
      </c>
      <c r="C74" s="14">
        <v>0</v>
      </c>
      <c r="D74" s="15">
        <v>0</v>
      </c>
      <c r="E74" s="14">
        <v>0</v>
      </c>
      <c r="F74" s="14">
        <v>0</v>
      </c>
      <c r="G74" s="14">
        <v>0</v>
      </c>
      <c r="H74" s="14">
        <v>0</v>
      </c>
      <c r="I74" s="15">
        <f t="shared" si="9"/>
        <v>0</v>
      </c>
      <c r="J74" s="14">
        <v>0</v>
      </c>
      <c r="K74" s="14">
        <v>0</v>
      </c>
      <c r="L74" s="14">
        <v>0</v>
      </c>
      <c r="M74" s="14">
        <v>0</v>
      </c>
      <c r="N74" s="15">
        <f t="shared" si="10"/>
        <v>0</v>
      </c>
      <c r="O74" s="14">
        <v>0</v>
      </c>
      <c r="P74" s="14">
        <v>0</v>
      </c>
      <c r="Q74" s="14">
        <v>0</v>
      </c>
      <c r="R74" s="14">
        <v>0</v>
      </c>
      <c r="S74" s="15">
        <f t="shared" si="11"/>
        <v>0</v>
      </c>
      <c r="T74" s="14">
        <v>0</v>
      </c>
      <c r="U74" s="14">
        <v>0</v>
      </c>
      <c r="V74" s="14">
        <v>0</v>
      </c>
      <c r="W74" s="14">
        <v>0</v>
      </c>
      <c r="X74" s="15">
        <f t="shared" si="12"/>
        <v>0</v>
      </c>
      <c r="Y74" s="14">
        <v>0</v>
      </c>
      <c r="Z74" s="14">
        <v>55</v>
      </c>
      <c r="AA74" s="14">
        <v>95</v>
      </c>
      <c r="AB74" s="14">
        <v>156</v>
      </c>
      <c r="AC74" s="15">
        <f t="shared" si="13"/>
        <v>156</v>
      </c>
      <c r="AD74" s="14">
        <v>259</v>
      </c>
      <c r="AE74" s="14">
        <v>259</v>
      </c>
      <c r="AF74" s="14">
        <v>530</v>
      </c>
      <c r="AG74" s="14">
        <v>615</v>
      </c>
      <c r="AH74" s="15">
        <f t="shared" si="14"/>
        <v>459</v>
      </c>
      <c r="AI74" s="14">
        <v>714</v>
      </c>
      <c r="AJ74" s="14">
        <v>839</v>
      </c>
      <c r="AK74" s="14">
        <v>1099</v>
      </c>
      <c r="AL74" s="14">
        <v>1326</v>
      </c>
      <c r="AM74" s="15">
        <f t="shared" si="15"/>
        <v>711</v>
      </c>
      <c r="AN74">
        <v>1446</v>
      </c>
      <c r="AO74">
        <v>1562</v>
      </c>
      <c r="AP74">
        <v>1740</v>
      </c>
      <c r="AQ74">
        <v>1740</v>
      </c>
      <c r="AR74" s="18">
        <f t="shared" si="8"/>
        <v>414</v>
      </c>
    </row>
    <row r="75" spans="1:44">
      <c r="A75" t="s">
        <v>100</v>
      </c>
      <c r="B75" s="14">
        <v>0</v>
      </c>
      <c r="C75" s="14">
        <v>0</v>
      </c>
      <c r="D75" s="15">
        <v>0</v>
      </c>
      <c r="E75" s="14">
        <v>0</v>
      </c>
      <c r="F75" s="14">
        <v>0</v>
      </c>
      <c r="G75" s="14">
        <v>0</v>
      </c>
      <c r="H75" s="14">
        <v>0</v>
      </c>
      <c r="I75" s="15">
        <f t="shared" si="9"/>
        <v>0</v>
      </c>
      <c r="J75" s="14">
        <v>0</v>
      </c>
      <c r="K75" s="14">
        <v>0</v>
      </c>
      <c r="L75" s="14">
        <v>0</v>
      </c>
      <c r="M75" s="14">
        <v>0</v>
      </c>
      <c r="N75" s="15">
        <f t="shared" si="10"/>
        <v>0</v>
      </c>
      <c r="O75" s="14">
        <v>0</v>
      </c>
      <c r="P75" s="14">
        <v>0</v>
      </c>
      <c r="Q75" s="14">
        <v>0</v>
      </c>
      <c r="R75" s="14">
        <v>0</v>
      </c>
      <c r="S75" s="15">
        <f t="shared" si="11"/>
        <v>0</v>
      </c>
      <c r="T75" s="14">
        <v>0</v>
      </c>
      <c r="U75" s="14">
        <v>0</v>
      </c>
      <c r="V75" s="14">
        <v>0</v>
      </c>
      <c r="W75" s="14">
        <v>0</v>
      </c>
      <c r="X75" s="15">
        <f t="shared" si="12"/>
        <v>0</v>
      </c>
      <c r="Y75" s="14">
        <v>0</v>
      </c>
      <c r="Z75" s="14">
        <v>0</v>
      </c>
      <c r="AA75" s="14">
        <v>0</v>
      </c>
      <c r="AB75" s="14">
        <v>0</v>
      </c>
      <c r="AC75" s="15">
        <f t="shared" si="13"/>
        <v>0</v>
      </c>
      <c r="AD75" s="14">
        <v>0</v>
      </c>
      <c r="AE75" s="14">
        <v>0</v>
      </c>
      <c r="AF75" s="14">
        <v>0</v>
      </c>
      <c r="AG75" s="14">
        <v>0</v>
      </c>
      <c r="AH75" s="15">
        <f t="shared" si="14"/>
        <v>0</v>
      </c>
      <c r="AI75" s="14">
        <v>0</v>
      </c>
      <c r="AJ75" s="14">
        <v>0</v>
      </c>
      <c r="AK75" s="14">
        <v>0</v>
      </c>
      <c r="AL75" s="14">
        <v>0</v>
      </c>
      <c r="AM75" s="15">
        <f t="shared" si="15"/>
        <v>0</v>
      </c>
      <c r="AN75">
        <v>0</v>
      </c>
      <c r="AO75">
        <v>0</v>
      </c>
      <c r="AP75">
        <v>0</v>
      </c>
      <c r="AQ75">
        <v>0</v>
      </c>
      <c r="AR75" s="18">
        <f t="shared" si="8"/>
        <v>0</v>
      </c>
    </row>
    <row r="76" spans="1:44">
      <c r="A76" t="s">
        <v>101</v>
      </c>
      <c r="B76" s="14">
        <v>0</v>
      </c>
      <c r="C76" s="14">
        <v>0</v>
      </c>
      <c r="D76" s="15">
        <v>0</v>
      </c>
      <c r="E76" s="14">
        <v>0</v>
      </c>
      <c r="F76" s="14">
        <v>0</v>
      </c>
      <c r="G76" s="14">
        <v>0</v>
      </c>
      <c r="H76" s="14">
        <v>0</v>
      </c>
      <c r="I76" s="15">
        <f t="shared" si="9"/>
        <v>0</v>
      </c>
      <c r="J76" s="14">
        <v>0</v>
      </c>
      <c r="K76" s="14">
        <v>0</v>
      </c>
      <c r="L76" s="14">
        <v>0</v>
      </c>
      <c r="M76" s="14">
        <v>0</v>
      </c>
      <c r="N76" s="15">
        <f t="shared" si="10"/>
        <v>0</v>
      </c>
      <c r="O76" s="14">
        <v>0</v>
      </c>
      <c r="P76" s="14">
        <v>0</v>
      </c>
      <c r="Q76" s="14">
        <v>0</v>
      </c>
      <c r="R76" s="14">
        <v>0</v>
      </c>
      <c r="S76" s="15">
        <f t="shared" si="11"/>
        <v>0</v>
      </c>
      <c r="T76" s="14">
        <v>0</v>
      </c>
      <c r="U76" s="14">
        <v>360</v>
      </c>
      <c r="V76" s="14">
        <v>360</v>
      </c>
      <c r="W76" s="14">
        <v>360</v>
      </c>
      <c r="X76" s="15">
        <f t="shared" si="12"/>
        <v>360</v>
      </c>
      <c r="Y76" s="14">
        <v>360</v>
      </c>
      <c r="Z76" s="14">
        <v>360</v>
      </c>
      <c r="AA76" s="14">
        <v>360</v>
      </c>
      <c r="AB76" s="14">
        <v>360</v>
      </c>
      <c r="AC76" s="15">
        <f t="shared" si="13"/>
        <v>0</v>
      </c>
      <c r="AD76" s="14">
        <v>360</v>
      </c>
      <c r="AE76" s="14">
        <v>360</v>
      </c>
      <c r="AF76" s="14">
        <v>360</v>
      </c>
      <c r="AG76" s="14">
        <v>360</v>
      </c>
      <c r="AH76" s="15">
        <f t="shared" si="14"/>
        <v>0</v>
      </c>
      <c r="AI76" s="14">
        <v>360</v>
      </c>
      <c r="AJ76" s="14">
        <v>360</v>
      </c>
      <c r="AK76" s="14">
        <v>360</v>
      </c>
      <c r="AL76" s="14">
        <v>360</v>
      </c>
      <c r="AM76" s="15">
        <f t="shared" si="15"/>
        <v>0</v>
      </c>
      <c r="AN76">
        <v>360</v>
      </c>
      <c r="AO76">
        <v>517</v>
      </c>
      <c r="AP76">
        <v>517</v>
      </c>
      <c r="AQ76">
        <v>517</v>
      </c>
      <c r="AR76" s="18">
        <f t="shared" si="8"/>
        <v>157</v>
      </c>
    </row>
    <row r="77" spans="1:44">
      <c r="A77" t="s">
        <v>102</v>
      </c>
      <c r="B77" s="14">
        <v>0</v>
      </c>
      <c r="C77" s="14">
        <v>0</v>
      </c>
      <c r="D77" s="15">
        <v>0</v>
      </c>
      <c r="E77" s="14">
        <v>0</v>
      </c>
      <c r="F77" s="14">
        <v>0</v>
      </c>
      <c r="G77" s="14">
        <v>0</v>
      </c>
      <c r="H77" s="14">
        <v>0</v>
      </c>
      <c r="I77" s="15">
        <f t="shared" si="9"/>
        <v>0</v>
      </c>
      <c r="J77" s="14">
        <v>2323</v>
      </c>
      <c r="K77" s="14">
        <v>4681</v>
      </c>
      <c r="L77" s="14">
        <v>4681</v>
      </c>
      <c r="M77" s="14">
        <v>8924</v>
      </c>
      <c r="N77" s="15">
        <f t="shared" si="10"/>
        <v>8924</v>
      </c>
      <c r="O77" s="14">
        <v>15679</v>
      </c>
      <c r="P77" s="14">
        <v>15679</v>
      </c>
      <c r="Q77" s="14">
        <v>21067</v>
      </c>
      <c r="R77" s="14">
        <v>21067</v>
      </c>
      <c r="S77" s="15">
        <f t="shared" si="11"/>
        <v>12143</v>
      </c>
      <c r="T77" s="14">
        <v>21067</v>
      </c>
      <c r="U77" s="14">
        <v>21067</v>
      </c>
      <c r="V77" s="14">
        <v>28462</v>
      </c>
      <c r="W77" s="14">
        <v>32217</v>
      </c>
      <c r="X77" s="15">
        <f t="shared" si="12"/>
        <v>11150</v>
      </c>
      <c r="Y77" s="14">
        <v>35861</v>
      </c>
      <c r="Z77" s="14">
        <v>40681</v>
      </c>
      <c r="AA77" s="14">
        <v>46115</v>
      </c>
      <c r="AB77" s="14">
        <v>54912</v>
      </c>
      <c r="AC77" s="15">
        <f t="shared" si="13"/>
        <v>22695</v>
      </c>
      <c r="AD77" s="14">
        <v>63193</v>
      </c>
      <c r="AE77" s="14">
        <v>79766</v>
      </c>
      <c r="AF77" s="14">
        <v>83376</v>
      </c>
      <c r="AG77" s="14">
        <v>82147</v>
      </c>
      <c r="AH77" s="15">
        <f t="shared" si="14"/>
        <v>27235</v>
      </c>
      <c r="AI77" s="14">
        <v>91381</v>
      </c>
      <c r="AJ77" s="14">
        <v>103045</v>
      </c>
      <c r="AK77" s="14">
        <v>112828</v>
      </c>
      <c r="AL77" s="14">
        <v>121112</v>
      </c>
      <c r="AM77" s="15">
        <f t="shared" si="15"/>
        <v>38965</v>
      </c>
      <c r="AN77">
        <v>130538</v>
      </c>
      <c r="AO77">
        <v>141555</v>
      </c>
      <c r="AP77">
        <v>143335</v>
      </c>
      <c r="AQ77">
        <v>143335</v>
      </c>
      <c r="AR77" s="18">
        <f t="shared" si="8"/>
        <v>22223</v>
      </c>
    </row>
    <row r="78" spans="1:44">
      <c r="A78" t="s">
        <v>104</v>
      </c>
      <c r="B78" s="14">
        <v>0</v>
      </c>
      <c r="C78" s="14">
        <v>0</v>
      </c>
      <c r="D78" s="15">
        <v>0</v>
      </c>
      <c r="E78" s="14">
        <v>0</v>
      </c>
      <c r="F78" s="14">
        <v>0</v>
      </c>
      <c r="G78" s="14">
        <v>0</v>
      </c>
      <c r="H78" s="14">
        <v>0</v>
      </c>
      <c r="I78" s="15">
        <f t="shared" si="9"/>
        <v>0</v>
      </c>
      <c r="J78" s="14">
        <v>0</v>
      </c>
      <c r="K78" s="14">
        <v>0</v>
      </c>
      <c r="L78" s="14">
        <v>0</v>
      </c>
      <c r="M78" s="14">
        <v>0</v>
      </c>
      <c r="N78" s="15">
        <f t="shared" si="10"/>
        <v>0</v>
      </c>
      <c r="O78" s="14">
        <v>0</v>
      </c>
      <c r="P78" s="14">
        <v>0</v>
      </c>
      <c r="Q78" s="14">
        <v>0</v>
      </c>
      <c r="R78" s="14">
        <v>0</v>
      </c>
      <c r="S78" s="15">
        <f t="shared" si="11"/>
        <v>0</v>
      </c>
      <c r="T78" s="14">
        <v>0</v>
      </c>
      <c r="U78" s="14">
        <v>0</v>
      </c>
      <c r="V78" s="14">
        <v>0</v>
      </c>
      <c r="W78" s="14">
        <v>0</v>
      </c>
      <c r="X78" s="15">
        <f t="shared" si="12"/>
        <v>0</v>
      </c>
      <c r="Y78" s="14">
        <v>0</v>
      </c>
      <c r="Z78" s="14">
        <v>0</v>
      </c>
      <c r="AA78" s="14">
        <v>0</v>
      </c>
      <c r="AB78" s="14">
        <v>0</v>
      </c>
      <c r="AC78" s="15">
        <f t="shared" si="13"/>
        <v>0</v>
      </c>
      <c r="AD78" s="14">
        <v>0</v>
      </c>
      <c r="AE78" s="14">
        <v>0</v>
      </c>
      <c r="AF78" s="14">
        <v>0</v>
      </c>
      <c r="AG78" s="14">
        <v>0</v>
      </c>
      <c r="AH78" s="15">
        <f t="shared" si="14"/>
        <v>0</v>
      </c>
      <c r="AI78" s="14">
        <v>0</v>
      </c>
      <c r="AJ78" s="14">
        <v>0</v>
      </c>
      <c r="AK78" s="14">
        <v>0</v>
      </c>
      <c r="AL78" s="14">
        <v>0</v>
      </c>
      <c r="AM78" s="15">
        <f t="shared" si="15"/>
        <v>0</v>
      </c>
      <c r="AN78">
        <v>0</v>
      </c>
      <c r="AO78">
        <v>0</v>
      </c>
      <c r="AP78">
        <v>17709</v>
      </c>
      <c r="AQ78">
        <v>17709</v>
      </c>
      <c r="AR78" s="18">
        <f t="shared" si="8"/>
        <v>17709</v>
      </c>
    </row>
    <row r="79" spans="1:44">
      <c r="A79" t="s">
        <v>103</v>
      </c>
      <c r="B79" s="14">
        <v>0</v>
      </c>
      <c r="C79" s="14">
        <v>0</v>
      </c>
      <c r="D79" s="15">
        <v>0</v>
      </c>
      <c r="E79" s="14">
        <v>0</v>
      </c>
      <c r="F79" s="14">
        <v>0</v>
      </c>
      <c r="G79" s="14">
        <v>0</v>
      </c>
      <c r="H79" s="14">
        <v>0</v>
      </c>
      <c r="I79" s="15">
        <f t="shared" si="9"/>
        <v>0</v>
      </c>
      <c r="J79" s="14">
        <v>0</v>
      </c>
      <c r="K79" s="14">
        <v>0</v>
      </c>
      <c r="L79" s="14">
        <v>0</v>
      </c>
      <c r="M79" s="14">
        <v>0</v>
      </c>
      <c r="N79" s="15">
        <f t="shared" si="10"/>
        <v>0</v>
      </c>
      <c r="O79" s="14">
        <v>0</v>
      </c>
      <c r="P79" s="14">
        <v>0</v>
      </c>
      <c r="Q79" s="14">
        <v>0</v>
      </c>
      <c r="R79" s="14">
        <v>0</v>
      </c>
      <c r="S79" s="15">
        <f t="shared" si="11"/>
        <v>0</v>
      </c>
      <c r="T79" s="14">
        <v>0</v>
      </c>
      <c r="U79" s="14">
        <v>0</v>
      </c>
      <c r="V79" s="14">
        <v>0</v>
      </c>
      <c r="W79" s="14">
        <v>0</v>
      </c>
      <c r="X79" s="15">
        <f t="shared" si="12"/>
        <v>0</v>
      </c>
      <c r="Y79" s="14">
        <v>0</v>
      </c>
      <c r="Z79" s="14">
        <v>0</v>
      </c>
      <c r="AA79" s="14">
        <v>0</v>
      </c>
      <c r="AB79" s="14">
        <v>0</v>
      </c>
      <c r="AC79" s="15">
        <f t="shared" si="13"/>
        <v>0</v>
      </c>
      <c r="AD79" s="14">
        <v>0</v>
      </c>
      <c r="AE79" s="14">
        <v>0</v>
      </c>
      <c r="AF79" s="14">
        <v>784</v>
      </c>
      <c r="AG79" s="14">
        <v>1655</v>
      </c>
      <c r="AH79" s="15">
        <f t="shared" si="14"/>
        <v>1655</v>
      </c>
      <c r="AI79" s="14">
        <v>2521</v>
      </c>
      <c r="AJ79" s="14">
        <v>5597</v>
      </c>
      <c r="AK79" s="14">
        <v>7556</v>
      </c>
      <c r="AL79" s="14">
        <v>9556</v>
      </c>
      <c r="AM79" s="15">
        <f t="shared" si="15"/>
        <v>7901</v>
      </c>
      <c r="AN79">
        <v>10087</v>
      </c>
      <c r="AO79">
        <v>12516</v>
      </c>
      <c r="AP79">
        <v>0</v>
      </c>
      <c r="AQ79">
        <v>0</v>
      </c>
      <c r="AR79" s="18">
        <f t="shared" si="8"/>
        <v>-9556</v>
      </c>
    </row>
    <row r="80" spans="1:44">
      <c r="A80" t="s">
        <v>105</v>
      </c>
      <c r="B80" s="14">
        <v>0</v>
      </c>
      <c r="C80" s="14">
        <v>0</v>
      </c>
      <c r="D80" s="15">
        <v>0</v>
      </c>
      <c r="E80" s="14">
        <v>0</v>
      </c>
      <c r="F80" s="14">
        <v>0</v>
      </c>
      <c r="G80" s="14">
        <v>0</v>
      </c>
      <c r="H80" s="14">
        <v>0</v>
      </c>
      <c r="I80" s="15">
        <f t="shared" si="9"/>
        <v>0</v>
      </c>
      <c r="J80" s="14">
        <v>0</v>
      </c>
      <c r="K80" s="14">
        <v>0</v>
      </c>
      <c r="L80" s="14">
        <v>0</v>
      </c>
      <c r="M80" s="14">
        <v>0</v>
      </c>
      <c r="N80" s="15">
        <f t="shared" si="10"/>
        <v>0</v>
      </c>
      <c r="O80" s="14">
        <v>0</v>
      </c>
      <c r="P80" s="14">
        <v>0</v>
      </c>
      <c r="Q80" s="14">
        <v>0</v>
      </c>
      <c r="R80" s="14">
        <v>0</v>
      </c>
      <c r="S80" s="15">
        <f t="shared" si="11"/>
        <v>0</v>
      </c>
      <c r="T80" s="14">
        <v>0</v>
      </c>
      <c r="U80" s="14">
        <v>0</v>
      </c>
      <c r="V80" s="14">
        <v>0</v>
      </c>
      <c r="W80" s="14">
        <v>0</v>
      </c>
      <c r="X80" s="15">
        <f t="shared" si="12"/>
        <v>0</v>
      </c>
      <c r="Y80" s="14">
        <v>0</v>
      </c>
      <c r="Z80" s="14">
        <v>0</v>
      </c>
      <c r="AA80" s="14">
        <v>0</v>
      </c>
      <c r="AB80" s="14">
        <v>0</v>
      </c>
      <c r="AC80" s="15">
        <f t="shared" si="13"/>
        <v>0</v>
      </c>
      <c r="AD80" s="14">
        <v>0</v>
      </c>
      <c r="AE80" s="14">
        <v>0</v>
      </c>
      <c r="AF80" s="14">
        <v>0</v>
      </c>
      <c r="AG80" s="14">
        <v>0</v>
      </c>
      <c r="AH80" s="15">
        <f t="shared" si="14"/>
        <v>0</v>
      </c>
      <c r="AI80" s="14">
        <v>0</v>
      </c>
      <c r="AJ80" s="14">
        <v>10</v>
      </c>
      <c r="AK80" s="14">
        <v>10</v>
      </c>
      <c r="AL80" s="14">
        <v>10</v>
      </c>
      <c r="AM80" s="15">
        <f t="shared" si="15"/>
        <v>10</v>
      </c>
      <c r="AN80">
        <v>10</v>
      </c>
      <c r="AO80">
        <v>20</v>
      </c>
      <c r="AP80">
        <v>20</v>
      </c>
      <c r="AQ80">
        <v>20</v>
      </c>
      <c r="AR80" s="18">
        <f t="shared" si="8"/>
        <v>10</v>
      </c>
    </row>
    <row r="81" spans="1:44">
      <c r="A81" t="s">
        <v>106</v>
      </c>
      <c r="B81" s="14">
        <v>0</v>
      </c>
      <c r="C81" s="14">
        <v>0</v>
      </c>
      <c r="D81" s="15">
        <v>0</v>
      </c>
      <c r="E81" s="14">
        <v>0</v>
      </c>
      <c r="F81" s="14">
        <v>0</v>
      </c>
      <c r="G81" s="14">
        <v>0</v>
      </c>
      <c r="H81" s="14">
        <v>0</v>
      </c>
      <c r="I81" s="15">
        <f t="shared" si="9"/>
        <v>0</v>
      </c>
      <c r="J81" s="14">
        <v>0</v>
      </c>
      <c r="K81" s="14">
        <v>0</v>
      </c>
      <c r="L81" s="14">
        <v>0</v>
      </c>
      <c r="M81" s="14">
        <v>0</v>
      </c>
      <c r="N81" s="15">
        <f t="shared" si="10"/>
        <v>0</v>
      </c>
      <c r="O81" s="14">
        <v>0</v>
      </c>
      <c r="P81" s="14">
        <v>0</v>
      </c>
      <c r="Q81" s="14">
        <v>96</v>
      </c>
      <c r="R81" s="14">
        <v>96</v>
      </c>
      <c r="S81" s="15">
        <f t="shared" si="11"/>
        <v>96</v>
      </c>
      <c r="T81" s="14">
        <v>96</v>
      </c>
      <c r="U81" s="14">
        <v>96</v>
      </c>
      <c r="V81" s="14">
        <v>96</v>
      </c>
      <c r="W81" s="14">
        <v>96</v>
      </c>
      <c r="X81" s="15">
        <f t="shared" si="12"/>
        <v>0</v>
      </c>
      <c r="Y81" s="14">
        <v>118</v>
      </c>
      <c r="Z81" s="14">
        <v>118</v>
      </c>
      <c r="AA81" s="14">
        <v>118</v>
      </c>
      <c r="AB81" s="14">
        <v>118</v>
      </c>
      <c r="AC81" s="15">
        <f t="shared" si="13"/>
        <v>22</v>
      </c>
      <c r="AD81" s="14">
        <v>118</v>
      </c>
      <c r="AE81" s="14">
        <v>118</v>
      </c>
      <c r="AF81" s="14">
        <v>118</v>
      </c>
      <c r="AG81" s="14">
        <v>118</v>
      </c>
      <c r="AH81" s="15">
        <f t="shared" si="14"/>
        <v>0</v>
      </c>
      <c r="AI81" s="14">
        <v>118</v>
      </c>
      <c r="AJ81" s="14">
        <v>560</v>
      </c>
      <c r="AK81" s="14">
        <v>560</v>
      </c>
      <c r="AL81" s="14">
        <v>560</v>
      </c>
      <c r="AM81" s="15">
        <f t="shared" si="15"/>
        <v>442</v>
      </c>
      <c r="AN81">
        <v>560</v>
      </c>
      <c r="AO81">
        <v>560</v>
      </c>
      <c r="AP81">
        <v>560</v>
      </c>
      <c r="AQ81">
        <v>560</v>
      </c>
      <c r="AR81" s="18">
        <f t="shared" si="8"/>
        <v>0</v>
      </c>
    </row>
    <row r="82" spans="1:44">
      <c r="A82" t="s">
        <v>107</v>
      </c>
      <c r="B82" s="14">
        <v>0</v>
      </c>
      <c r="C82" s="14">
        <v>0</v>
      </c>
      <c r="D82" s="15">
        <v>0</v>
      </c>
      <c r="E82" s="14">
        <v>0</v>
      </c>
      <c r="F82" s="14">
        <v>0</v>
      </c>
      <c r="G82" s="14">
        <v>0</v>
      </c>
      <c r="H82" s="14">
        <v>0</v>
      </c>
      <c r="I82" s="15">
        <f t="shared" si="9"/>
        <v>0</v>
      </c>
      <c r="J82" s="14">
        <v>0</v>
      </c>
      <c r="K82" s="14">
        <v>0</v>
      </c>
      <c r="L82" s="14">
        <v>0</v>
      </c>
      <c r="M82" s="14">
        <v>0</v>
      </c>
      <c r="N82" s="15">
        <f t="shared" si="10"/>
        <v>0</v>
      </c>
      <c r="O82" s="14">
        <v>0</v>
      </c>
      <c r="P82" s="14">
        <v>0</v>
      </c>
      <c r="Q82" s="14">
        <v>0</v>
      </c>
      <c r="R82" s="14">
        <v>0</v>
      </c>
      <c r="S82" s="15">
        <f t="shared" si="11"/>
        <v>0</v>
      </c>
      <c r="T82" s="14">
        <v>0</v>
      </c>
      <c r="U82" s="14">
        <v>0</v>
      </c>
      <c r="V82" s="14">
        <v>0</v>
      </c>
      <c r="W82" s="14">
        <v>0</v>
      </c>
      <c r="X82" s="15">
        <f t="shared" si="12"/>
        <v>0</v>
      </c>
      <c r="Y82" s="14">
        <v>0</v>
      </c>
      <c r="Z82" s="14">
        <v>0</v>
      </c>
      <c r="AA82" s="14">
        <v>0</v>
      </c>
      <c r="AB82" s="14">
        <v>0</v>
      </c>
      <c r="AC82" s="15">
        <f t="shared" si="13"/>
        <v>0</v>
      </c>
      <c r="AD82" s="14">
        <v>0</v>
      </c>
      <c r="AE82" s="14">
        <v>0</v>
      </c>
      <c r="AF82" s="14">
        <v>0</v>
      </c>
      <c r="AG82" s="14">
        <v>0</v>
      </c>
      <c r="AH82" s="15">
        <f t="shared" si="14"/>
        <v>0</v>
      </c>
      <c r="AI82" s="14">
        <v>0</v>
      </c>
      <c r="AJ82" s="14">
        <v>459</v>
      </c>
      <c r="AK82" s="14">
        <v>459</v>
      </c>
      <c r="AL82" s="14">
        <v>459</v>
      </c>
      <c r="AM82" s="15">
        <f t="shared" si="15"/>
        <v>459</v>
      </c>
      <c r="AN82">
        <v>459</v>
      </c>
      <c r="AO82">
        <v>678</v>
      </c>
      <c r="AP82">
        <v>678</v>
      </c>
      <c r="AQ82">
        <v>678</v>
      </c>
      <c r="AR82" s="18">
        <f t="shared" si="8"/>
        <v>219</v>
      </c>
    </row>
    <row r="83" spans="1:44">
      <c r="A83" t="s">
        <v>108</v>
      </c>
      <c r="B83" s="14">
        <v>0</v>
      </c>
      <c r="C83" s="14">
        <v>0</v>
      </c>
      <c r="D83" s="15">
        <v>0</v>
      </c>
      <c r="E83" s="14">
        <v>0</v>
      </c>
      <c r="F83" s="14">
        <v>0</v>
      </c>
      <c r="G83" s="14">
        <v>0</v>
      </c>
      <c r="H83" s="14">
        <v>0</v>
      </c>
      <c r="I83" s="15">
        <f t="shared" si="9"/>
        <v>0</v>
      </c>
      <c r="J83" s="14">
        <v>0</v>
      </c>
      <c r="K83" s="14">
        <v>0</v>
      </c>
      <c r="L83" s="14">
        <v>0</v>
      </c>
      <c r="M83" s="14">
        <v>0</v>
      </c>
      <c r="N83" s="15">
        <f t="shared" si="10"/>
        <v>0</v>
      </c>
      <c r="O83" s="14">
        <v>134</v>
      </c>
      <c r="P83" s="14">
        <v>144</v>
      </c>
      <c r="Q83" s="14">
        <v>1060</v>
      </c>
      <c r="R83" s="14">
        <v>1060</v>
      </c>
      <c r="S83" s="15">
        <f t="shared" si="11"/>
        <v>1060</v>
      </c>
      <c r="T83" s="14">
        <v>1090</v>
      </c>
      <c r="U83" s="14">
        <v>1090</v>
      </c>
      <c r="V83" s="14">
        <v>1183</v>
      </c>
      <c r="W83" s="14">
        <v>1279</v>
      </c>
      <c r="X83" s="15">
        <f t="shared" si="12"/>
        <v>219</v>
      </c>
      <c r="Y83" s="14">
        <v>1342</v>
      </c>
      <c r="Z83" s="14">
        <v>1623</v>
      </c>
      <c r="AA83" s="14">
        <v>3853</v>
      </c>
      <c r="AB83" s="14">
        <v>6691</v>
      </c>
      <c r="AC83" s="15">
        <f t="shared" si="13"/>
        <v>5412</v>
      </c>
      <c r="AD83" s="14">
        <v>14352</v>
      </c>
      <c r="AE83" s="14">
        <v>20358</v>
      </c>
      <c r="AF83" s="14">
        <v>29365</v>
      </c>
      <c r="AG83" s="14">
        <v>37498</v>
      </c>
      <c r="AH83" s="15">
        <f t="shared" si="14"/>
        <v>30807</v>
      </c>
      <c r="AI83" s="14">
        <v>47542</v>
      </c>
      <c r="AJ83" s="14">
        <v>62461</v>
      </c>
      <c r="AK83" s="14">
        <v>83915</v>
      </c>
      <c r="AL83" s="14">
        <v>107148</v>
      </c>
      <c r="AM83" s="15">
        <f t="shared" si="15"/>
        <v>69650</v>
      </c>
      <c r="AN83">
        <v>134563</v>
      </c>
      <c r="AO83">
        <v>157552</v>
      </c>
      <c r="AP83">
        <v>182980</v>
      </c>
      <c r="AQ83">
        <v>183628</v>
      </c>
      <c r="AR83" s="18">
        <f t="shared" si="8"/>
        <v>76480</v>
      </c>
    </row>
    <row r="84" spans="1:44">
      <c r="A84" t="s">
        <v>110</v>
      </c>
      <c r="B84" s="14">
        <v>0</v>
      </c>
      <c r="C84" s="14">
        <v>0</v>
      </c>
      <c r="D84" s="15">
        <v>0</v>
      </c>
      <c r="E84" s="14">
        <v>0</v>
      </c>
      <c r="F84" s="14">
        <v>0</v>
      </c>
      <c r="G84" s="14">
        <v>0</v>
      </c>
      <c r="H84" s="14">
        <v>0</v>
      </c>
      <c r="I84" s="15">
        <f t="shared" si="9"/>
        <v>0</v>
      </c>
      <c r="J84" s="14">
        <v>0</v>
      </c>
      <c r="K84" s="14">
        <v>0</v>
      </c>
      <c r="L84" s="14">
        <v>0</v>
      </c>
      <c r="M84" s="14">
        <v>130</v>
      </c>
      <c r="N84" s="15">
        <f t="shared" si="10"/>
        <v>130</v>
      </c>
      <c r="O84" s="14">
        <v>130</v>
      </c>
      <c r="P84" s="14">
        <v>130</v>
      </c>
      <c r="Q84" s="14">
        <v>130</v>
      </c>
      <c r="R84" s="14">
        <v>130</v>
      </c>
      <c r="S84" s="15">
        <f t="shared" si="11"/>
        <v>0</v>
      </c>
      <c r="T84" s="14">
        <v>130</v>
      </c>
      <c r="U84" s="14">
        <v>130</v>
      </c>
      <c r="V84" s="14">
        <v>130</v>
      </c>
      <c r="W84" s="14">
        <v>130</v>
      </c>
      <c r="X84" s="15">
        <f t="shared" si="12"/>
        <v>0</v>
      </c>
      <c r="Y84" s="14">
        <v>130</v>
      </c>
      <c r="Z84" s="14">
        <v>130</v>
      </c>
      <c r="AA84" s="14">
        <v>130</v>
      </c>
      <c r="AB84" s="14">
        <v>130</v>
      </c>
      <c r="AC84" s="15">
        <f t="shared" si="13"/>
        <v>0</v>
      </c>
      <c r="AD84" s="14">
        <v>130</v>
      </c>
      <c r="AE84" s="14">
        <v>130</v>
      </c>
      <c r="AF84" s="14">
        <v>130</v>
      </c>
      <c r="AG84" s="14">
        <v>130</v>
      </c>
      <c r="AH84" s="15">
        <f t="shared" si="14"/>
        <v>0</v>
      </c>
      <c r="AI84" s="14">
        <v>130</v>
      </c>
      <c r="AJ84" s="14">
        <v>130</v>
      </c>
      <c r="AK84" s="14">
        <v>130</v>
      </c>
      <c r="AL84" s="14">
        <v>130</v>
      </c>
      <c r="AM84" s="15">
        <f t="shared" si="15"/>
        <v>0</v>
      </c>
      <c r="AN84">
        <v>130</v>
      </c>
      <c r="AO84">
        <v>3451</v>
      </c>
      <c r="AP84">
        <v>3451</v>
      </c>
      <c r="AQ84">
        <v>3634</v>
      </c>
      <c r="AR84" s="18">
        <f t="shared" si="8"/>
        <v>3504</v>
      </c>
    </row>
    <row r="85" spans="1:44">
      <c r="A85" t="s">
        <v>111</v>
      </c>
      <c r="B85" s="14">
        <v>0</v>
      </c>
      <c r="C85" s="14">
        <v>0</v>
      </c>
      <c r="D85" s="15">
        <v>0</v>
      </c>
      <c r="E85" s="14">
        <v>0</v>
      </c>
      <c r="F85" s="14">
        <v>0</v>
      </c>
      <c r="G85" s="14">
        <v>0</v>
      </c>
      <c r="H85" s="14">
        <v>0</v>
      </c>
      <c r="I85" s="15">
        <f t="shared" si="9"/>
        <v>0</v>
      </c>
      <c r="J85" s="14">
        <v>0</v>
      </c>
      <c r="K85" s="14">
        <v>0</v>
      </c>
      <c r="L85" s="14">
        <v>0</v>
      </c>
      <c r="M85" s="14">
        <v>0</v>
      </c>
      <c r="N85" s="15">
        <f t="shared" si="10"/>
        <v>0</v>
      </c>
      <c r="O85" s="14">
        <v>0</v>
      </c>
      <c r="P85" s="14">
        <v>0</v>
      </c>
      <c r="Q85" s="14">
        <v>0</v>
      </c>
      <c r="R85" s="14">
        <v>0</v>
      </c>
      <c r="S85" s="15">
        <f t="shared" si="11"/>
        <v>0</v>
      </c>
      <c r="T85" s="14">
        <v>0</v>
      </c>
      <c r="U85" s="14">
        <v>0</v>
      </c>
      <c r="V85" s="14">
        <v>0</v>
      </c>
      <c r="W85" s="14">
        <v>0</v>
      </c>
      <c r="X85" s="15">
        <f t="shared" si="12"/>
        <v>0</v>
      </c>
      <c r="Y85" s="14">
        <v>0</v>
      </c>
      <c r="Z85" s="14">
        <v>0</v>
      </c>
      <c r="AA85" s="14">
        <v>0</v>
      </c>
      <c r="AB85" s="14">
        <v>0</v>
      </c>
      <c r="AC85" s="15">
        <f t="shared" si="13"/>
        <v>0</v>
      </c>
      <c r="AD85" s="14">
        <v>0</v>
      </c>
      <c r="AE85" s="14">
        <v>0</v>
      </c>
      <c r="AF85" s="14">
        <v>0</v>
      </c>
      <c r="AG85" s="14">
        <v>0</v>
      </c>
      <c r="AH85" s="15">
        <f t="shared" si="14"/>
        <v>0</v>
      </c>
      <c r="AI85" s="14">
        <v>0</v>
      </c>
      <c r="AJ85" s="14">
        <v>1</v>
      </c>
      <c r="AK85" s="14">
        <v>1</v>
      </c>
      <c r="AL85" s="14">
        <v>1</v>
      </c>
      <c r="AM85" s="15">
        <f t="shared" si="15"/>
        <v>1</v>
      </c>
      <c r="AN85">
        <v>1</v>
      </c>
      <c r="AO85">
        <v>1</v>
      </c>
      <c r="AP85">
        <v>1</v>
      </c>
      <c r="AQ85">
        <v>1</v>
      </c>
      <c r="AR85" s="18">
        <f t="shared" si="8"/>
        <v>0</v>
      </c>
    </row>
    <row r="86" spans="1:44">
      <c r="A86" t="s">
        <v>112</v>
      </c>
      <c r="B86" s="14">
        <v>0</v>
      </c>
      <c r="C86" s="14">
        <v>0</v>
      </c>
      <c r="D86" s="15">
        <v>0</v>
      </c>
      <c r="E86" s="14">
        <v>0</v>
      </c>
      <c r="F86" s="14">
        <v>0</v>
      </c>
      <c r="G86" s="14">
        <v>0</v>
      </c>
      <c r="H86" s="14">
        <v>0</v>
      </c>
      <c r="I86" s="15">
        <f t="shared" si="9"/>
        <v>0</v>
      </c>
      <c r="J86" s="14">
        <v>45</v>
      </c>
      <c r="K86" s="14">
        <v>45</v>
      </c>
      <c r="L86" s="14">
        <v>45</v>
      </c>
      <c r="M86" s="14">
        <v>133</v>
      </c>
      <c r="N86" s="15">
        <f t="shared" si="10"/>
        <v>133</v>
      </c>
      <c r="O86" s="14">
        <v>200</v>
      </c>
      <c r="P86" s="14">
        <v>200</v>
      </c>
      <c r="Q86" s="14">
        <v>200</v>
      </c>
      <c r="R86" s="14">
        <v>200</v>
      </c>
      <c r="S86" s="15">
        <f t="shared" si="11"/>
        <v>67</v>
      </c>
      <c r="T86" s="14">
        <v>200</v>
      </c>
      <c r="U86" s="14">
        <v>200</v>
      </c>
      <c r="V86" s="14">
        <v>200</v>
      </c>
      <c r="W86" s="14">
        <v>200</v>
      </c>
      <c r="X86" s="15">
        <f t="shared" si="12"/>
        <v>0</v>
      </c>
      <c r="Y86" s="14">
        <v>200</v>
      </c>
      <c r="Z86" s="14">
        <v>200</v>
      </c>
      <c r="AA86" s="14">
        <v>200</v>
      </c>
      <c r="AB86" s="14">
        <v>212</v>
      </c>
      <c r="AC86" s="15">
        <f t="shared" si="13"/>
        <v>12</v>
      </c>
      <c r="AD86" s="14">
        <v>595</v>
      </c>
      <c r="AE86" s="14">
        <v>733</v>
      </c>
      <c r="AF86" s="14">
        <v>1460</v>
      </c>
      <c r="AG86" s="14">
        <v>1847</v>
      </c>
      <c r="AH86" s="15">
        <f t="shared" si="14"/>
        <v>1635</v>
      </c>
      <c r="AI86" s="14">
        <v>2891</v>
      </c>
      <c r="AJ86" s="14">
        <v>3543</v>
      </c>
      <c r="AK86" s="14">
        <v>4072</v>
      </c>
      <c r="AL86" s="14">
        <v>4508</v>
      </c>
      <c r="AM86" s="15">
        <f t="shared" si="15"/>
        <v>2661</v>
      </c>
      <c r="AN86">
        <v>5262</v>
      </c>
      <c r="AO86">
        <v>6334</v>
      </c>
      <c r="AP86">
        <v>8092</v>
      </c>
      <c r="AQ86">
        <v>8092</v>
      </c>
      <c r="AR86" s="18">
        <f t="shared" si="8"/>
        <v>3584</v>
      </c>
    </row>
    <row r="87" spans="1:44">
      <c r="A87" t="s">
        <v>113</v>
      </c>
      <c r="B87" s="14">
        <v>0</v>
      </c>
      <c r="C87" s="14">
        <v>0</v>
      </c>
      <c r="D87" s="15">
        <v>0</v>
      </c>
      <c r="E87" s="14">
        <v>0</v>
      </c>
      <c r="F87" s="14">
        <v>0</v>
      </c>
      <c r="G87" s="14">
        <v>0</v>
      </c>
      <c r="H87" s="14">
        <v>0</v>
      </c>
      <c r="I87" s="15">
        <f t="shared" si="9"/>
        <v>0</v>
      </c>
      <c r="J87" s="14">
        <v>0</v>
      </c>
      <c r="K87" s="14">
        <v>0</v>
      </c>
      <c r="L87" s="14">
        <v>0</v>
      </c>
      <c r="M87" s="14">
        <v>0</v>
      </c>
      <c r="N87" s="15">
        <f t="shared" si="10"/>
        <v>0</v>
      </c>
      <c r="O87" s="14">
        <v>0</v>
      </c>
      <c r="P87" s="14">
        <v>0</v>
      </c>
      <c r="Q87" s="14">
        <v>0</v>
      </c>
      <c r="R87" s="14">
        <v>0</v>
      </c>
      <c r="S87" s="15">
        <f t="shared" si="11"/>
        <v>0</v>
      </c>
      <c r="T87" s="14">
        <v>0</v>
      </c>
      <c r="U87" s="14">
        <v>0</v>
      </c>
      <c r="V87" s="14">
        <v>0</v>
      </c>
      <c r="W87" s="14">
        <v>0</v>
      </c>
      <c r="X87" s="15">
        <f t="shared" si="12"/>
        <v>0</v>
      </c>
      <c r="Y87" s="14">
        <v>0</v>
      </c>
      <c r="Z87" s="14">
        <v>0</v>
      </c>
      <c r="AA87" s="14">
        <v>0</v>
      </c>
      <c r="AB87" s="14">
        <v>0</v>
      </c>
      <c r="AC87" s="15">
        <f t="shared" si="13"/>
        <v>0</v>
      </c>
      <c r="AD87" s="14">
        <v>0</v>
      </c>
      <c r="AE87" s="14">
        <v>0</v>
      </c>
      <c r="AF87" s="14">
        <v>0</v>
      </c>
      <c r="AG87" s="14">
        <v>0</v>
      </c>
      <c r="AH87" s="15">
        <f t="shared" si="14"/>
        <v>0</v>
      </c>
      <c r="AI87" s="14">
        <v>0</v>
      </c>
      <c r="AJ87" s="14">
        <v>0</v>
      </c>
      <c r="AK87" s="14">
        <v>579</v>
      </c>
      <c r="AL87" s="14">
        <v>579</v>
      </c>
      <c r="AM87" s="15">
        <f t="shared" si="15"/>
        <v>579</v>
      </c>
      <c r="AN87">
        <v>579</v>
      </c>
      <c r="AO87">
        <v>579</v>
      </c>
      <c r="AP87">
        <v>579</v>
      </c>
      <c r="AQ87">
        <v>579</v>
      </c>
      <c r="AR87" s="18">
        <f t="shared" si="8"/>
        <v>0</v>
      </c>
    </row>
    <row r="88" spans="1:44">
      <c r="A88" t="s">
        <v>114</v>
      </c>
      <c r="B88" s="14"/>
      <c r="C88" s="14"/>
      <c r="D88" s="15"/>
      <c r="E88" s="14"/>
      <c r="F88" s="14"/>
      <c r="G88" s="14"/>
      <c r="H88" s="14"/>
      <c r="I88" s="15"/>
      <c r="J88" s="14"/>
      <c r="K88" s="14"/>
      <c r="L88" s="14"/>
      <c r="M88" s="14"/>
      <c r="N88" s="15"/>
      <c r="O88" s="14"/>
      <c r="P88" s="14"/>
      <c r="Q88" s="14"/>
      <c r="R88" s="14"/>
      <c r="S88" s="15"/>
      <c r="T88" s="14"/>
      <c r="U88" s="14"/>
      <c r="V88" s="14"/>
      <c r="W88" s="14"/>
      <c r="X88" s="15"/>
      <c r="Y88" s="14"/>
      <c r="Z88" s="14"/>
      <c r="AA88" s="14"/>
      <c r="AB88" s="14"/>
      <c r="AC88" s="15"/>
      <c r="AD88" s="14"/>
      <c r="AE88" s="14"/>
      <c r="AF88" s="14"/>
      <c r="AG88" s="14"/>
      <c r="AH88" s="15"/>
      <c r="AI88" s="14"/>
      <c r="AJ88" s="14"/>
      <c r="AK88" s="14"/>
      <c r="AL88" s="14"/>
      <c r="AM88" s="15"/>
      <c r="AN88">
        <v>0</v>
      </c>
      <c r="AO88">
        <v>102</v>
      </c>
      <c r="AP88">
        <v>102</v>
      </c>
      <c r="AQ88">
        <v>102</v>
      </c>
      <c r="AR88" s="18">
        <f t="shared" si="8"/>
        <v>102</v>
      </c>
    </row>
    <row r="89" spans="1:44">
      <c r="A89" t="s">
        <v>115</v>
      </c>
      <c r="B89" s="14">
        <v>0</v>
      </c>
      <c r="C89" s="14">
        <v>0</v>
      </c>
      <c r="D89" s="15">
        <v>0</v>
      </c>
      <c r="E89" s="14">
        <v>0</v>
      </c>
      <c r="F89" s="14">
        <v>0</v>
      </c>
      <c r="G89" s="14">
        <v>0</v>
      </c>
      <c r="H89" s="14">
        <v>0</v>
      </c>
      <c r="I89" s="15">
        <f t="shared" si="9"/>
        <v>0</v>
      </c>
      <c r="J89" s="14">
        <v>0</v>
      </c>
      <c r="K89" s="14">
        <v>0</v>
      </c>
      <c r="L89" s="14">
        <v>0</v>
      </c>
      <c r="M89" s="14">
        <v>0</v>
      </c>
      <c r="N89" s="15">
        <f t="shared" si="10"/>
        <v>0</v>
      </c>
      <c r="O89" s="14">
        <v>699</v>
      </c>
      <c r="P89" s="14">
        <v>737</v>
      </c>
      <c r="Q89" s="14">
        <v>737</v>
      </c>
      <c r="R89" s="14">
        <v>737</v>
      </c>
      <c r="S89" s="15">
        <f t="shared" si="11"/>
        <v>737</v>
      </c>
      <c r="T89" s="14">
        <v>737</v>
      </c>
      <c r="U89" s="14">
        <v>737</v>
      </c>
      <c r="V89" s="14">
        <v>737</v>
      </c>
      <c r="W89" s="14">
        <v>737</v>
      </c>
      <c r="X89" s="15">
        <f t="shared" si="12"/>
        <v>0</v>
      </c>
      <c r="Y89" s="14">
        <v>3005</v>
      </c>
      <c r="Z89" s="14">
        <v>3005</v>
      </c>
      <c r="AA89" s="14">
        <v>3402</v>
      </c>
      <c r="AB89" s="14">
        <v>3402</v>
      </c>
      <c r="AC89" s="15">
        <f t="shared" si="13"/>
        <v>2665</v>
      </c>
      <c r="AD89" s="14">
        <v>3402</v>
      </c>
      <c r="AE89" s="14">
        <v>3402</v>
      </c>
      <c r="AF89" s="14">
        <v>3402</v>
      </c>
      <c r="AG89" s="14">
        <v>3402</v>
      </c>
      <c r="AH89" s="15">
        <f t="shared" si="14"/>
        <v>0</v>
      </c>
      <c r="AI89" s="14">
        <v>3402</v>
      </c>
      <c r="AJ89" s="14">
        <v>7594</v>
      </c>
      <c r="AK89" s="14">
        <v>7594</v>
      </c>
      <c r="AL89" s="14">
        <v>7594</v>
      </c>
      <c r="AM89" s="15">
        <f t="shared" si="15"/>
        <v>4192</v>
      </c>
      <c r="AN89">
        <v>7594</v>
      </c>
      <c r="AO89">
        <v>14380</v>
      </c>
      <c r="AP89">
        <v>14380</v>
      </c>
      <c r="AQ89">
        <v>14380</v>
      </c>
      <c r="AR89" s="18">
        <f t="shared" si="8"/>
        <v>6786</v>
      </c>
    </row>
    <row r="90" spans="1:44">
      <c r="A90" t="s">
        <v>116</v>
      </c>
      <c r="B90" s="14">
        <v>0</v>
      </c>
      <c r="C90" s="14">
        <v>0</v>
      </c>
      <c r="D90" s="15">
        <v>0</v>
      </c>
      <c r="E90" s="14">
        <v>0</v>
      </c>
      <c r="F90" s="14">
        <v>0</v>
      </c>
      <c r="G90" s="14">
        <v>0</v>
      </c>
      <c r="H90" s="14">
        <v>0</v>
      </c>
      <c r="I90" s="15">
        <f t="shared" si="9"/>
        <v>0</v>
      </c>
      <c r="J90" s="14">
        <v>0</v>
      </c>
      <c r="K90" s="14">
        <v>0</v>
      </c>
      <c r="L90" s="14">
        <v>0</v>
      </c>
      <c r="M90" s="14">
        <v>0</v>
      </c>
      <c r="N90" s="15">
        <f t="shared" si="10"/>
        <v>0</v>
      </c>
      <c r="O90" s="14">
        <v>0</v>
      </c>
      <c r="P90" s="14">
        <v>0</v>
      </c>
      <c r="Q90" s="14">
        <v>0</v>
      </c>
      <c r="R90" s="14">
        <v>0</v>
      </c>
      <c r="S90" s="15">
        <f t="shared" si="11"/>
        <v>0</v>
      </c>
      <c r="T90" s="14">
        <v>0</v>
      </c>
      <c r="U90" s="14">
        <v>0</v>
      </c>
      <c r="V90" s="14">
        <v>192</v>
      </c>
      <c r="W90" s="14">
        <v>192</v>
      </c>
      <c r="X90" s="15">
        <f t="shared" si="12"/>
        <v>192</v>
      </c>
      <c r="Y90" s="14">
        <v>192</v>
      </c>
      <c r="Z90" s="14">
        <v>192</v>
      </c>
      <c r="AA90" s="14">
        <v>337</v>
      </c>
      <c r="AB90" s="14">
        <v>337</v>
      </c>
      <c r="AC90" s="15">
        <f t="shared" si="13"/>
        <v>145</v>
      </c>
      <c r="AD90" s="14">
        <v>337</v>
      </c>
      <c r="AE90" s="14">
        <v>337</v>
      </c>
      <c r="AF90" s="14">
        <v>492</v>
      </c>
      <c r="AG90" s="14">
        <v>492</v>
      </c>
      <c r="AH90" s="15">
        <f t="shared" si="14"/>
        <v>155</v>
      </c>
      <c r="AI90" s="14">
        <v>492</v>
      </c>
      <c r="AJ90" s="14">
        <v>492</v>
      </c>
      <c r="AK90" s="14">
        <v>492</v>
      </c>
      <c r="AL90" s="14">
        <v>492</v>
      </c>
      <c r="AM90" s="15">
        <f t="shared" si="15"/>
        <v>0</v>
      </c>
      <c r="AN90">
        <v>492</v>
      </c>
      <c r="AO90">
        <v>561</v>
      </c>
      <c r="AP90">
        <v>561</v>
      </c>
      <c r="AQ90">
        <v>561</v>
      </c>
      <c r="AR90" s="18">
        <f t="shared" si="8"/>
        <v>69</v>
      </c>
    </row>
    <row r="91" spans="1:44">
      <c r="A91" t="s">
        <v>117</v>
      </c>
      <c r="B91" s="14">
        <v>0</v>
      </c>
      <c r="C91" s="14">
        <v>0</v>
      </c>
      <c r="D91" s="15">
        <v>0</v>
      </c>
      <c r="E91" s="14">
        <v>0</v>
      </c>
      <c r="F91" s="14">
        <v>0</v>
      </c>
      <c r="G91" s="14">
        <v>0</v>
      </c>
      <c r="H91" s="14">
        <v>0</v>
      </c>
      <c r="I91" s="15">
        <f t="shared" si="9"/>
        <v>0</v>
      </c>
      <c r="J91" s="14">
        <v>0</v>
      </c>
      <c r="K91" s="14">
        <v>0</v>
      </c>
      <c r="L91" s="14">
        <v>0</v>
      </c>
      <c r="M91" s="14">
        <v>0</v>
      </c>
      <c r="N91" s="15">
        <f t="shared" si="10"/>
        <v>0</v>
      </c>
      <c r="O91" s="14">
        <v>0</v>
      </c>
      <c r="P91" s="14">
        <v>0</v>
      </c>
      <c r="Q91" s="14">
        <v>0</v>
      </c>
      <c r="R91" s="14">
        <v>0</v>
      </c>
      <c r="S91" s="15">
        <f t="shared" si="11"/>
        <v>0</v>
      </c>
      <c r="T91" s="14">
        <v>0</v>
      </c>
      <c r="U91" s="14">
        <v>0</v>
      </c>
      <c r="V91" s="14">
        <v>0</v>
      </c>
      <c r="W91" s="14">
        <v>0</v>
      </c>
      <c r="X91" s="15">
        <f t="shared" si="12"/>
        <v>0</v>
      </c>
      <c r="Y91" s="14">
        <v>0</v>
      </c>
      <c r="Z91" s="14">
        <v>139</v>
      </c>
      <c r="AA91" s="14">
        <v>139</v>
      </c>
      <c r="AB91" s="14">
        <v>139</v>
      </c>
      <c r="AC91" s="15">
        <f t="shared" si="13"/>
        <v>139</v>
      </c>
      <c r="AD91" s="14">
        <v>139</v>
      </c>
      <c r="AE91" s="14">
        <v>139</v>
      </c>
      <c r="AF91" s="14">
        <v>139</v>
      </c>
      <c r="AG91" s="14">
        <v>139</v>
      </c>
      <c r="AH91" s="15">
        <f t="shared" si="14"/>
        <v>0</v>
      </c>
      <c r="AI91" s="14">
        <v>139</v>
      </c>
      <c r="AJ91" s="14">
        <v>139</v>
      </c>
      <c r="AK91" s="14">
        <v>139</v>
      </c>
      <c r="AL91" s="14">
        <v>139</v>
      </c>
      <c r="AM91" s="15">
        <f t="shared" si="15"/>
        <v>0</v>
      </c>
      <c r="AN91">
        <v>139</v>
      </c>
      <c r="AO91">
        <v>139</v>
      </c>
      <c r="AP91">
        <v>139</v>
      </c>
      <c r="AQ91">
        <v>139</v>
      </c>
      <c r="AR91" s="18">
        <f t="shared" si="8"/>
        <v>0</v>
      </c>
    </row>
    <row r="92" spans="1:44">
      <c r="A92" t="s">
        <v>118</v>
      </c>
      <c r="B92" s="14"/>
      <c r="C92" s="14"/>
      <c r="D92" s="15"/>
      <c r="E92" s="14"/>
      <c r="F92" s="14"/>
      <c r="G92" s="14"/>
      <c r="H92" s="14"/>
      <c r="I92" s="15"/>
      <c r="J92" s="14"/>
      <c r="K92" s="14"/>
      <c r="L92" s="14"/>
      <c r="M92" s="14"/>
      <c r="N92" s="15"/>
      <c r="O92" s="14"/>
      <c r="P92" s="14"/>
      <c r="Q92" s="14"/>
      <c r="R92" s="14"/>
      <c r="S92" s="15"/>
      <c r="T92" s="14"/>
      <c r="U92" s="14"/>
      <c r="V92" s="14"/>
      <c r="W92" s="14"/>
      <c r="X92" s="15"/>
      <c r="Y92" s="14"/>
      <c r="Z92" s="14"/>
      <c r="AA92" s="14"/>
      <c r="AB92" s="14"/>
      <c r="AC92" s="15"/>
      <c r="AD92" s="14"/>
      <c r="AE92" s="14"/>
      <c r="AF92" s="14"/>
      <c r="AG92" s="14"/>
      <c r="AH92" s="15"/>
      <c r="AI92" s="14"/>
      <c r="AJ92" s="14"/>
      <c r="AK92" s="14"/>
      <c r="AL92" s="14"/>
      <c r="AM92" s="15"/>
      <c r="AN92">
        <v>0</v>
      </c>
      <c r="AO92">
        <v>51</v>
      </c>
      <c r="AP92">
        <v>51</v>
      </c>
      <c r="AQ92">
        <v>51</v>
      </c>
      <c r="AR92" s="18">
        <f t="shared" si="8"/>
        <v>51</v>
      </c>
    </row>
    <row r="93" spans="1:44">
      <c r="A93" t="s">
        <v>119</v>
      </c>
      <c r="B93" s="14">
        <v>0</v>
      </c>
      <c r="C93" s="14">
        <v>0</v>
      </c>
      <c r="D93" s="15">
        <v>0</v>
      </c>
      <c r="E93" s="14">
        <v>0</v>
      </c>
      <c r="F93" s="14">
        <v>0</v>
      </c>
      <c r="G93" s="14">
        <v>0</v>
      </c>
      <c r="H93" s="14">
        <v>0</v>
      </c>
      <c r="I93" s="15">
        <f t="shared" si="9"/>
        <v>0</v>
      </c>
      <c r="J93" s="14">
        <v>323</v>
      </c>
      <c r="K93" s="14">
        <v>400</v>
      </c>
      <c r="L93" s="14">
        <v>400</v>
      </c>
      <c r="M93" s="14">
        <v>530</v>
      </c>
      <c r="N93" s="15">
        <f t="shared" si="10"/>
        <v>530</v>
      </c>
      <c r="O93" s="14">
        <v>530</v>
      </c>
      <c r="P93" s="14">
        <v>592</v>
      </c>
      <c r="Q93" s="14">
        <v>636</v>
      </c>
      <c r="R93" s="14">
        <v>774</v>
      </c>
      <c r="S93" s="15">
        <f t="shared" si="11"/>
        <v>244</v>
      </c>
      <c r="T93" s="14">
        <v>774</v>
      </c>
      <c r="U93" s="14">
        <v>774</v>
      </c>
      <c r="V93" s="14">
        <v>774</v>
      </c>
      <c r="W93" s="14">
        <v>774</v>
      </c>
      <c r="X93" s="15">
        <f t="shared" si="12"/>
        <v>0</v>
      </c>
      <c r="Y93" s="14">
        <v>1031</v>
      </c>
      <c r="Z93" s="14">
        <v>1135</v>
      </c>
      <c r="AA93" s="14">
        <v>1135</v>
      </c>
      <c r="AB93" s="14">
        <v>1135</v>
      </c>
      <c r="AC93" s="15">
        <f t="shared" si="13"/>
        <v>361</v>
      </c>
      <c r="AD93" s="14">
        <v>1135</v>
      </c>
      <c r="AE93" s="14">
        <v>1135</v>
      </c>
      <c r="AF93" s="14">
        <v>1135</v>
      </c>
      <c r="AG93" s="14">
        <v>1135</v>
      </c>
      <c r="AH93" s="15">
        <f t="shared" si="14"/>
        <v>0</v>
      </c>
      <c r="AI93" s="14">
        <v>1135</v>
      </c>
      <c r="AJ93" s="14">
        <v>1135</v>
      </c>
      <c r="AK93" s="14">
        <v>1135</v>
      </c>
      <c r="AL93" s="14">
        <v>1135</v>
      </c>
      <c r="AM93" s="15">
        <f t="shared" si="15"/>
        <v>0</v>
      </c>
      <c r="AN93">
        <v>1135</v>
      </c>
      <c r="AO93">
        <v>1135</v>
      </c>
      <c r="AP93">
        <v>1135</v>
      </c>
      <c r="AQ93">
        <v>1135</v>
      </c>
      <c r="AR93" s="18">
        <f t="shared" si="8"/>
        <v>0</v>
      </c>
    </row>
    <row r="94" spans="1:44">
      <c r="A94" t="s">
        <v>120</v>
      </c>
      <c r="B94" s="14">
        <v>0</v>
      </c>
      <c r="C94" s="14">
        <v>0</v>
      </c>
      <c r="D94" s="15">
        <v>0</v>
      </c>
      <c r="E94" s="14">
        <v>0</v>
      </c>
      <c r="F94" s="14">
        <v>0</v>
      </c>
      <c r="G94" s="14">
        <v>0</v>
      </c>
      <c r="H94" s="14">
        <v>0</v>
      </c>
      <c r="I94" s="15">
        <f t="shared" si="9"/>
        <v>0</v>
      </c>
      <c r="J94" s="14">
        <v>891</v>
      </c>
      <c r="K94" s="14">
        <v>1655</v>
      </c>
      <c r="L94" s="14">
        <v>1655</v>
      </c>
      <c r="M94" s="14">
        <v>2359</v>
      </c>
      <c r="N94" s="15">
        <f t="shared" si="10"/>
        <v>2359</v>
      </c>
      <c r="O94" s="14">
        <v>3475</v>
      </c>
      <c r="P94" s="14">
        <v>3475</v>
      </c>
      <c r="Q94" s="14">
        <v>5863</v>
      </c>
      <c r="R94" s="14">
        <v>5863</v>
      </c>
      <c r="S94" s="15">
        <f t="shared" si="11"/>
        <v>3504</v>
      </c>
      <c r="T94" s="14">
        <v>7266</v>
      </c>
      <c r="U94" s="14">
        <v>7266</v>
      </c>
      <c r="V94" s="14">
        <v>11474</v>
      </c>
      <c r="W94" s="14">
        <v>18218</v>
      </c>
      <c r="X94" s="15">
        <f t="shared" si="12"/>
        <v>12355</v>
      </c>
      <c r="Y94" s="14">
        <v>23696</v>
      </c>
      <c r="Z94" s="14">
        <v>32393</v>
      </c>
      <c r="AA94" s="14">
        <v>43083</v>
      </c>
      <c r="AB94" s="14">
        <v>61313</v>
      </c>
      <c r="AC94" s="15">
        <f t="shared" si="13"/>
        <v>43095</v>
      </c>
      <c r="AD94" s="14">
        <v>76227</v>
      </c>
      <c r="AE94" s="14">
        <v>96472</v>
      </c>
      <c r="AF94" s="14">
        <v>117148</v>
      </c>
      <c r="AG94" s="14">
        <v>142351</v>
      </c>
      <c r="AH94" s="15">
        <f t="shared" si="14"/>
        <v>81038</v>
      </c>
      <c r="AI94" s="14">
        <v>171741</v>
      </c>
      <c r="AJ94" s="14">
        <v>206015</v>
      </c>
      <c r="AK94" s="14">
        <v>244970</v>
      </c>
      <c r="AL94" s="14">
        <v>291573</v>
      </c>
      <c r="AM94" s="15">
        <f t="shared" si="15"/>
        <v>149222</v>
      </c>
      <c r="AN94">
        <v>342167</v>
      </c>
      <c r="AO94">
        <v>390527</v>
      </c>
      <c r="AP94">
        <v>446318</v>
      </c>
      <c r="AQ94">
        <v>446318</v>
      </c>
      <c r="AR94" s="18">
        <f t="shared" si="8"/>
        <v>154745</v>
      </c>
    </row>
    <row r="95" spans="1:44">
      <c r="A95" t="s">
        <v>121</v>
      </c>
      <c r="B95" s="14">
        <v>0</v>
      </c>
      <c r="C95" s="14">
        <v>0</v>
      </c>
      <c r="D95" s="15">
        <v>0</v>
      </c>
      <c r="E95" s="14">
        <v>0</v>
      </c>
      <c r="F95" s="14">
        <v>0</v>
      </c>
      <c r="G95" s="14">
        <v>0</v>
      </c>
      <c r="H95" s="14">
        <v>0</v>
      </c>
      <c r="I95" s="15">
        <f t="shared" si="9"/>
        <v>0</v>
      </c>
      <c r="J95" s="14">
        <v>0</v>
      </c>
      <c r="K95" s="14">
        <v>0</v>
      </c>
      <c r="L95" s="14">
        <v>0</v>
      </c>
      <c r="M95" s="14">
        <v>0</v>
      </c>
      <c r="N95" s="15">
        <f t="shared" si="10"/>
        <v>0</v>
      </c>
      <c r="O95" s="14">
        <v>0</v>
      </c>
      <c r="P95" s="14">
        <v>0</v>
      </c>
      <c r="Q95" s="14">
        <v>0</v>
      </c>
      <c r="R95" s="14">
        <v>0</v>
      </c>
      <c r="S95" s="15">
        <f t="shared" si="11"/>
        <v>0</v>
      </c>
      <c r="T95" s="14">
        <v>0</v>
      </c>
      <c r="U95" s="14">
        <v>0</v>
      </c>
      <c r="V95" s="14">
        <v>0</v>
      </c>
      <c r="W95" s="14">
        <v>178</v>
      </c>
      <c r="X95" s="15">
        <f t="shared" si="12"/>
        <v>178</v>
      </c>
      <c r="Y95" s="14">
        <v>387</v>
      </c>
      <c r="Z95" s="14">
        <v>247</v>
      </c>
      <c r="AA95" s="14">
        <v>634</v>
      </c>
      <c r="AB95" s="14">
        <v>634</v>
      </c>
      <c r="AC95" s="15">
        <f t="shared" si="13"/>
        <v>456</v>
      </c>
      <c r="AD95" s="14">
        <v>1779</v>
      </c>
      <c r="AE95" s="14">
        <v>1779</v>
      </c>
      <c r="AF95" s="14">
        <v>2863</v>
      </c>
      <c r="AG95" s="14">
        <v>3556</v>
      </c>
      <c r="AH95" s="15">
        <f t="shared" si="14"/>
        <v>2922</v>
      </c>
      <c r="AI95" s="14">
        <v>3791</v>
      </c>
      <c r="AJ95" s="14">
        <v>4146</v>
      </c>
      <c r="AK95" s="14">
        <v>4850</v>
      </c>
      <c r="AL95" s="14">
        <v>5505</v>
      </c>
      <c r="AM95" s="15">
        <f t="shared" si="15"/>
        <v>1949</v>
      </c>
      <c r="AN95">
        <v>6621</v>
      </c>
      <c r="AO95">
        <v>7453</v>
      </c>
      <c r="AP95">
        <v>8218</v>
      </c>
      <c r="AQ95">
        <v>8218</v>
      </c>
      <c r="AR95" s="18">
        <f t="shared" si="8"/>
        <v>2713</v>
      </c>
    </row>
    <row r="96" spans="1:44">
      <c r="A96" t="s">
        <v>122</v>
      </c>
      <c r="B96" s="14">
        <v>0</v>
      </c>
      <c r="C96" s="14">
        <v>0</v>
      </c>
      <c r="D96" s="15">
        <v>0</v>
      </c>
      <c r="E96" s="14">
        <v>0</v>
      </c>
      <c r="F96" s="14">
        <v>0</v>
      </c>
      <c r="G96" s="14">
        <v>0</v>
      </c>
      <c r="H96" s="14">
        <v>0</v>
      </c>
      <c r="I96" s="15">
        <f t="shared" si="9"/>
        <v>0</v>
      </c>
      <c r="J96" s="14">
        <v>1852</v>
      </c>
      <c r="K96" s="14">
        <v>3059</v>
      </c>
      <c r="L96" s="14">
        <v>3059</v>
      </c>
      <c r="M96" s="14">
        <v>5524</v>
      </c>
      <c r="N96" s="15">
        <f t="shared" si="10"/>
        <v>5524</v>
      </c>
      <c r="O96" s="14">
        <v>10187</v>
      </c>
      <c r="P96" s="14">
        <v>10187</v>
      </c>
      <c r="Q96" s="14">
        <v>16291</v>
      </c>
      <c r="R96" s="14">
        <v>18581</v>
      </c>
      <c r="S96" s="15">
        <f t="shared" si="11"/>
        <v>13057</v>
      </c>
      <c r="T96" s="14">
        <v>18581</v>
      </c>
      <c r="U96" s="14">
        <v>18581</v>
      </c>
      <c r="V96" s="14">
        <v>23621</v>
      </c>
      <c r="W96" s="14">
        <v>30235</v>
      </c>
      <c r="X96" s="15">
        <f t="shared" si="12"/>
        <v>11654</v>
      </c>
      <c r="Y96" s="14">
        <v>33781</v>
      </c>
      <c r="Z96" s="14">
        <v>38847</v>
      </c>
      <c r="AA96" s="14">
        <v>44137</v>
      </c>
      <c r="AB96" s="14">
        <v>48575</v>
      </c>
      <c r="AC96" s="15">
        <f t="shared" si="13"/>
        <v>18340</v>
      </c>
      <c r="AD96" s="14">
        <v>52757</v>
      </c>
      <c r="AE96" s="14">
        <v>58403</v>
      </c>
      <c r="AF96" s="14">
        <v>62228</v>
      </c>
      <c r="AG96" s="14">
        <v>68762</v>
      </c>
      <c r="AH96" s="15">
        <f t="shared" si="14"/>
        <v>20187</v>
      </c>
      <c r="AI96" s="14">
        <v>75054</v>
      </c>
      <c r="AJ96" s="14">
        <v>82391</v>
      </c>
      <c r="AK96" s="14">
        <v>88366</v>
      </c>
      <c r="AL96" s="14">
        <v>93006</v>
      </c>
      <c r="AM96" s="15">
        <f t="shared" si="15"/>
        <v>24244</v>
      </c>
      <c r="AN96">
        <v>99093</v>
      </c>
      <c r="AO96">
        <v>107649</v>
      </c>
      <c r="AP96">
        <v>108559</v>
      </c>
      <c r="AQ96">
        <v>108559</v>
      </c>
      <c r="AR96" s="18">
        <f t="shared" si="8"/>
        <v>15553</v>
      </c>
    </row>
    <row r="97" spans="1:44">
      <c r="A97" t="s">
        <v>123</v>
      </c>
      <c r="B97" s="14">
        <v>0</v>
      </c>
      <c r="C97" s="14">
        <v>0</v>
      </c>
      <c r="D97" s="15">
        <v>0</v>
      </c>
      <c r="E97" s="14">
        <v>0</v>
      </c>
      <c r="F97" s="14">
        <v>0</v>
      </c>
      <c r="G97" s="14">
        <v>0</v>
      </c>
      <c r="H97" s="14">
        <v>0</v>
      </c>
      <c r="I97" s="15">
        <f t="shared" si="9"/>
        <v>0</v>
      </c>
      <c r="J97" s="14">
        <v>0</v>
      </c>
      <c r="K97" s="14">
        <v>0</v>
      </c>
      <c r="L97" s="14">
        <v>0</v>
      </c>
      <c r="M97" s="14">
        <v>0</v>
      </c>
      <c r="N97" s="15">
        <f t="shared" si="10"/>
        <v>0</v>
      </c>
      <c r="O97" s="14">
        <v>35</v>
      </c>
      <c r="P97" s="14">
        <v>103</v>
      </c>
      <c r="Q97" s="14">
        <v>103</v>
      </c>
      <c r="R97" s="14">
        <v>103</v>
      </c>
      <c r="S97" s="15">
        <f t="shared" si="11"/>
        <v>103</v>
      </c>
      <c r="T97" s="14">
        <v>103</v>
      </c>
      <c r="U97" s="14">
        <v>103</v>
      </c>
      <c r="V97" s="14">
        <v>103</v>
      </c>
      <c r="W97" s="14">
        <v>103</v>
      </c>
      <c r="X97" s="15">
        <f t="shared" si="12"/>
        <v>0</v>
      </c>
      <c r="Y97" s="14">
        <v>387</v>
      </c>
      <c r="Z97" s="14">
        <v>1981</v>
      </c>
      <c r="AA97" s="14">
        <v>2287</v>
      </c>
      <c r="AB97" s="14">
        <v>3323</v>
      </c>
      <c r="AC97" s="15">
        <f t="shared" si="13"/>
        <v>3220</v>
      </c>
      <c r="AD97" s="14">
        <v>4410</v>
      </c>
      <c r="AE97" s="14">
        <v>6010</v>
      </c>
      <c r="AF97" s="14">
        <v>7008</v>
      </c>
      <c r="AG97" s="14">
        <v>10208</v>
      </c>
      <c r="AH97" s="15">
        <f t="shared" si="14"/>
        <v>6885</v>
      </c>
      <c r="AI97" s="14">
        <v>10208</v>
      </c>
      <c r="AJ97" s="14">
        <v>10208</v>
      </c>
      <c r="AK97" s="14">
        <v>10944</v>
      </c>
      <c r="AL97" s="14">
        <v>11923</v>
      </c>
      <c r="AM97" s="15">
        <f t="shared" si="15"/>
        <v>1715</v>
      </c>
      <c r="AN97">
        <v>13404</v>
      </c>
      <c r="AO97">
        <v>14913</v>
      </c>
      <c r="AP97">
        <v>16119</v>
      </c>
      <c r="AQ97">
        <v>16119</v>
      </c>
      <c r="AR97" s="18">
        <f t="shared" si="8"/>
        <v>4196</v>
      </c>
    </row>
    <row r="98" spans="1:44">
      <c r="A98" t="s">
        <v>124</v>
      </c>
      <c r="B98" s="14">
        <v>0</v>
      </c>
      <c r="C98" s="14">
        <v>0</v>
      </c>
      <c r="D98" s="15">
        <v>0</v>
      </c>
      <c r="E98" s="14">
        <v>0</v>
      </c>
      <c r="F98" s="14">
        <v>0</v>
      </c>
      <c r="G98" s="14">
        <v>0</v>
      </c>
      <c r="H98" s="14">
        <v>0</v>
      </c>
      <c r="I98" s="15">
        <f t="shared" si="9"/>
        <v>0</v>
      </c>
      <c r="J98" s="14">
        <v>361</v>
      </c>
      <c r="K98" s="14">
        <v>361</v>
      </c>
      <c r="L98" s="14">
        <v>361</v>
      </c>
      <c r="M98" s="14">
        <v>376</v>
      </c>
      <c r="N98" s="15">
        <f t="shared" si="10"/>
        <v>376</v>
      </c>
      <c r="O98" s="14">
        <v>534</v>
      </c>
      <c r="P98" s="14">
        <v>626</v>
      </c>
      <c r="Q98" s="14">
        <v>3561</v>
      </c>
      <c r="R98" s="14">
        <v>3561</v>
      </c>
      <c r="S98" s="15">
        <f t="shared" si="11"/>
        <v>3185</v>
      </c>
      <c r="T98" s="14">
        <v>3561</v>
      </c>
      <c r="U98" s="14">
        <v>3561</v>
      </c>
      <c r="V98" s="14">
        <v>4755</v>
      </c>
      <c r="W98" s="14">
        <v>5916</v>
      </c>
      <c r="X98" s="15">
        <f t="shared" si="12"/>
        <v>2355</v>
      </c>
      <c r="Y98" s="14">
        <v>7542</v>
      </c>
      <c r="Z98" s="14">
        <v>7542</v>
      </c>
      <c r="AA98" s="14">
        <v>7542</v>
      </c>
      <c r="AB98" s="14">
        <v>7542</v>
      </c>
      <c r="AC98" s="15">
        <f t="shared" si="13"/>
        <v>1626</v>
      </c>
      <c r="AD98" s="14">
        <v>7542</v>
      </c>
      <c r="AE98" s="14">
        <v>7542</v>
      </c>
      <c r="AF98" s="14">
        <v>7542</v>
      </c>
      <c r="AG98" s="14">
        <v>7542</v>
      </c>
      <c r="AH98" s="15">
        <f t="shared" si="14"/>
        <v>0</v>
      </c>
      <c r="AI98" s="14">
        <v>7542</v>
      </c>
      <c r="AJ98" s="14">
        <v>9782</v>
      </c>
      <c r="AK98" s="14">
        <v>9782</v>
      </c>
      <c r="AL98" s="14">
        <v>9782</v>
      </c>
      <c r="AM98" s="15">
        <f t="shared" si="15"/>
        <v>2240</v>
      </c>
      <c r="AN98">
        <v>9782</v>
      </c>
      <c r="AO98">
        <v>9782</v>
      </c>
      <c r="AP98">
        <v>9782</v>
      </c>
      <c r="AQ98">
        <v>9782</v>
      </c>
      <c r="AR98" s="18">
        <f t="shared" si="8"/>
        <v>0</v>
      </c>
    </row>
    <row r="99" spans="1:44">
      <c r="A99" t="s">
        <v>125</v>
      </c>
      <c r="B99" s="14">
        <v>0</v>
      </c>
      <c r="C99" s="14">
        <v>0</v>
      </c>
      <c r="D99" s="15">
        <v>0</v>
      </c>
      <c r="E99" s="14">
        <v>0</v>
      </c>
      <c r="F99" s="14">
        <v>0</v>
      </c>
      <c r="G99" s="14">
        <v>0</v>
      </c>
      <c r="H99" s="14">
        <v>0</v>
      </c>
      <c r="I99" s="15">
        <f t="shared" si="9"/>
        <v>0</v>
      </c>
      <c r="J99" s="14">
        <v>149</v>
      </c>
      <c r="K99" s="14">
        <v>149</v>
      </c>
      <c r="L99" s="14">
        <v>149</v>
      </c>
      <c r="M99" s="14">
        <v>1235</v>
      </c>
      <c r="N99" s="15">
        <f t="shared" si="10"/>
        <v>1235</v>
      </c>
      <c r="O99" s="14">
        <v>1549</v>
      </c>
      <c r="P99" s="14">
        <v>2150</v>
      </c>
      <c r="Q99" s="14">
        <v>2573</v>
      </c>
      <c r="R99" s="14">
        <v>2573</v>
      </c>
      <c r="S99" s="15">
        <f t="shared" si="11"/>
        <v>1338</v>
      </c>
      <c r="T99" s="14">
        <v>2573</v>
      </c>
      <c r="U99" s="14">
        <v>2573</v>
      </c>
      <c r="V99" s="14">
        <v>2573</v>
      </c>
      <c r="W99" s="14">
        <v>2573</v>
      </c>
      <c r="X99" s="15">
        <f t="shared" si="12"/>
        <v>0</v>
      </c>
      <c r="Y99" s="14">
        <v>2573</v>
      </c>
      <c r="Z99" s="14">
        <v>2912</v>
      </c>
      <c r="AA99" s="14">
        <v>3760</v>
      </c>
      <c r="AB99" s="14">
        <v>3760</v>
      </c>
      <c r="AC99" s="15">
        <f t="shared" si="13"/>
        <v>1187</v>
      </c>
      <c r="AD99" s="14">
        <v>3760</v>
      </c>
      <c r="AE99" s="14">
        <v>3760</v>
      </c>
      <c r="AF99" s="14">
        <v>3760</v>
      </c>
      <c r="AG99" s="14">
        <v>3760</v>
      </c>
      <c r="AH99" s="15">
        <f t="shared" si="14"/>
        <v>0</v>
      </c>
      <c r="AI99" s="14">
        <v>3760</v>
      </c>
      <c r="AJ99" s="14">
        <v>4604</v>
      </c>
      <c r="AK99" s="14">
        <v>4604</v>
      </c>
      <c r="AL99" s="14">
        <v>4604</v>
      </c>
      <c r="AM99" s="15">
        <f t="shared" si="15"/>
        <v>844</v>
      </c>
      <c r="AN99">
        <v>4604</v>
      </c>
      <c r="AO99">
        <v>4604</v>
      </c>
      <c r="AP99">
        <v>4604</v>
      </c>
      <c r="AQ99">
        <v>4604</v>
      </c>
      <c r="AR99" s="18">
        <f t="shared" si="8"/>
        <v>0</v>
      </c>
    </row>
    <row r="100" spans="1:44">
      <c r="A100" t="s">
        <v>127</v>
      </c>
      <c r="B100" s="14"/>
      <c r="C100" s="14"/>
      <c r="D100" s="15"/>
      <c r="E100" s="14"/>
      <c r="F100" s="14"/>
      <c r="G100" s="14"/>
      <c r="H100" s="14"/>
      <c r="I100" s="15"/>
      <c r="J100" s="14"/>
      <c r="K100" s="14"/>
      <c r="L100" s="14"/>
      <c r="M100" s="14"/>
      <c r="N100" s="15"/>
      <c r="O100" s="14"/>
      <c r="P100" s="14"/>
      <c r="Q100" s="14"/>
      <c r="R100" s="14"/>
      <c r="S100" s="15"/>
      <c r="T100" s="14"/>
      <c r="U100" s="14"/>
      <c r="V100" s="14"/>
      <c r="W100" s="14"/>
      <c r="X100" s="15"/>
      <c r="Y100" s="14"/>
      <c r="Z100" s="14"/>
      <c r="AA100" s="14"/>
      <c r="AB100" s="14"/>
      <c r="AC100" s="15"/>
      <c r="AD100" s="14"/>
      <c r="AE100" s="14"/>
      <c r="AF100" s="14"/>
      <c r="AG100" s="14"/>
      <c r="AH100" s="15"/>
      <c r="AI100" s="14"/>
      <c r="AJ100" s="14"/>
      <c r="AK100" s="14"/>
      <c r="AL100" s="14"/>
      <c r="AM100" s="15"/>
      <c r="AN100">
        <v>0</v>
      </c>
      <c r="AO100">
        <v>196</v>
      </c>
      <c r="AP100">
        <v>196</v>
      </c>
      <c r="AQ100">
        <v>196</v>
      </c>
      <c r="AR100" s="18">
        <f t="shared" si="8"/>
        <v>196</v>
      </c>
    </row>
    <row r="101" spans="1:44">
      <c r="A101" t="s">
        <v>128</v>
      </c>
      <c r="B101" s="14">
        <v>0</v>
      </c>
      <c r="C101" s="14">
        <v>0</v>
      </c>
      <c r="D101" s="15">
        <v>0</v>
      </c>
      <c r="E101" s="14">
        <v>0</v>
      </c>
      <c r="F101" s="14">
        <v>0</v>
      </c>
      <c r="G101" s="14">
        <v>0</v>
      </c>
      <c r="H101" s="14">
        <v>0</v>
      </c>
      <c r="I101" s="15">
        <f t="shared" si="9"/>
        <v>0</v>
      </c>
      <c r="J101" s="14">
        <v>459</v>
      </c>
      <c r="K101" s="14">
        <v>459</v>
      </c>
      <c r="L101" s="14">
        <v>459</v>
      </c>
      <c r="M101" s="14">
        <v>482</v>
      </c>
      <c r="N101" s="15">
        <f t="shared" si="10"/>
        <v>482</v>
      </c>
      <c r="O101" s="14">
        <v>556</v>
      </c>
      <c r="P101" s="14">
        <v>556</v>
      </c>
      <c r="Q101" s="14">
        <v>861</v>
      </c>
      <c r="R101" s="14">
        <v>861</v>
      </c>
      <c r="S101" s="15">
        <f t="shared" si="11"/>
        <v>379</v>
      </c>
      <c r="T101" s="14">
        <v>861</v>
      </c>
      <c r="U101" s="14">
        <v>861</v>
      </c>
      <c r="V101" s="14">
        <v>3350</v>
      </c>
      <c r="W101" s="14">
        <v>31768</v>
      </c>
      <c r="X101" s="15">
        <f t="shared" si="12"/>
        <v>30907</v>
      </c>
      <c r="Y101" s="14">
        <v>49255</v>
      </c>
      <c r="Z101" s="14">
        <v>85231</v>
      </c>
      <c r="AA101" s="14">
        <v>124281</v>
      </c>
      <c r="AB101" s="14">
        <v>173632</v>
      </c>
      <c r="AC101" s="15">
        <f t="shared" si="13"/>
        <v>141864</v>
      </c>
      <c r="AD101" s="14">
        <v>223312</v>
      </c>
      <c r="AE101" s="14">
        <v>276761</v>
      </c>
      <c r="AF101" s="14">
        <v>342710</v>
      </c>
      <c r="AG101" s="14">
        <v>401110</v>
      </c>
      <c r="AH101" s="15">
        <f t="shared" si="14"/>
        <v>227478</v>
      </c>
      <c r="AI101" s="14">
        <v>440581</v>
      </c>
      <c r="AJ101" s="14">
        <v>494381</v>
      </c>
      <c r="AK101" s="14">
        <v>543451</v>
      </c>
      <c r="AL101" s="14">
        <v>543451</v>
      </c>
      <c r="AM101" s="15">
        <f t="shared" si="15"/>
        <v>142341</v>
      </c>
      <c r="AN101">
        <v>585349</v>
      </c>
      <c r="AO101">
        <v>641764</v>
      </c>
      <c r="AP101">
        <v>716654</v>
      </c>
      <c r="AQ101">
        <v>716654</v>
      </c>
      <c r="AR101" s="18">
        <f t="shared" si="8"/>
        <v>173203</v>
      </c>
    </row>
    <row r="102" spans="1:44">
      <c r="A102" t="s">
        <v>129</v>
      </c>
      <c r="B102" s="14">
        <v>0</v>
      </c>
      <c r="C102" s="14">
        <v>0</v>
      </c>
      <c r="D102" s="15">
        <v>0</v>
      </c>
      <c r="E102" s="14">
        <v>0</v>
      </c>
      <c r="F102" s="14">
        <v>0</v>
      </c>
      <c r="G102" s="14">
        <v>0</v>
      </c>
      <c r="H102" s="14">
        <v>0</v>
      </c>
      <c r="I102" s="15">
        <f t="shared" si="9"/>
        <v>0</v>
      </c>
      <c r="J102" s="14">
        <v>0</v>
      </c>
      <c r="K102" s="14">
        <v>0</v>
      </c>
      <c r="L102" s="14">
        <v>0</v>
      </c>
      <c r="M102" s="14">
        <v>0</v>
      </c>
      <c r="N102" s="15">
        <f t="shared" si="10"/>
        <v>0</v>
      </c>
      <c r="O102" s="14">
        <v>0</v>
      </c>
      <c r="P102" s="14">
        <v>0</v>
      </c>
      <c r="Q102" s="14">
        <v>0</v>
      </c>
      <c r="R102" s="14">
        <v>0</v>
      </c>
      <c r="S102" s="15">
        <f t="shared" si="11"/>
        <v>0</v>
      </c>
      <c r="T102" s="14">
        <v>0</v>
      </c>
      <c r="U102" s="14">
        <v>0</v>
      </c>
      <c r="V102" s="14">
        <v>0</v>
      </c>
      <c r="W102" s="14">
        <v>0</v>
      </c>
      <c r="X102" s="15">
        <f t="shared" si="12"/>
        <v>0</v>
      </c>
      <c r="Y102" s="14">
        <v>0</v>
      </c>
      <c r="Z102" s="14">
        <v>0</v>
      </c>
      <c r="AA102" s="14">
        <v>0</v>
      </c>
      <c r="AB102" s="14">
        <v>88</v>
      </c>
      <c r="AC102" s="15">
        <f t="shared" si="13"/>
        <v>88</v>
      </c>
      <c r="AD102" s="14">
        <v>88</v>
      </c>
      <c r="AE102" s="14">
        <v>88</v>
      </c>
      <c r="AF102" s="14">
        <v>88</v>
      </c>
      <c r="AG102" s="14">
        <v>97</v>
      </c>
      <c r="AH102" s="15">
        <f t="shared" si="14"/>
        <v>9</v>
      </c>
      <c r="AI102" s="14">
        <v>97</v>
      </c>
      <c r="AJ102" s="14">
        <v>109</v>
      </c>
      <c r="AK102" s="14">
        <v>109</v>
      </c>
      <c r="AL102" s="14">
        <v>127</v>
      </c>
      <c r="AM102" s="15">
        <f t="shared" si="15"/>
        <v>30</v>
      </c>
      <c r="AN102">
        <v>127</v>
      </c>
      <c r="AO102">
        <v>127</v>
      </c>
      <c r="AP102">
        <v>153</v>
      </c>
      <c r="AQ102">
        <v>153</v>
      </c>
      <c r="AR102" s="18">
        <f t="shared" si="8"/>
        <v>26</v>
      </c>
    </row>
    <row r="103" spans="1:44">
      <c r="A103" t="s">
        <v>130</v>
      </c>
      <c r="B103" s="14">
        <v>0</v>
      </c>
      <c r="C103" s="14">
        <v>0</v>
      </c>
      <c r="D103" s="15">
        <v>0</v>
      </c>
      <c r="E103" s="14">
        <v>0</v>
      </c>
      <c r="F103" s="14">
        <v>0</v>
      </c>
      <c r="G103" s="14">
        <v>0</v>
      </c>
      <c r="H103" s="14">
        <v>0</v>
      </c>
      <c r="I103" s="15">
        <f t="shared" si="9"/>
        <v>0</v>
      </c>
      <c r="J103" s="14">
        <v>0</v>
      </c>
      <c r="K103" s="14">
        <v>0</v>
      </c>
      <c r="L103" s="14">
        <v>0</v>
      </c>
      <c r="M103" s="14">
        <v>0</v>
      </c>
      <c r="N103" s="15">
        <f t="shared" si="10"/>
        <v>0</v>
      </c>
      <c r="O103" s="14">
        <v>0</v>
      </c>
      <c r="P103" s="14">
        <v>0</v>
      </c>
      <c r="Q103" s="14">
        <v>0</v>
      </c>
      <c r="R103" s="14">
        <v>0</v>
      </c>
      <c r="S103" s="15">
        <f t="shared" si="11"/>
        <v>0</v>
      </c>
      <c r="T103" s="14">
        <v>0</v>
      </c>
      <c r="U103" s="14">
        <v>0</v>
      </c>
      <c r="V103" s="14">
        <v>0</v>
      </c>
      <c r="W103" s="14">
        <v>0</v>
      </c>
      <c r="X103" s="15">
        <f t="shared" si="12"/>
        <v>0</v>
      </c>
      <c r="Y103" s="14">
        <v>0</v>
      </c>
      <c r="Z103" s="14">
        <v>0</v>
      </c>
      <c r="AA103" s="14">
        <v>0</v>
      </c>
      <c r="AB103" s="14">
        <v>0</v>
      </c>
      <c r="AC103" s="15">
        <f t="shared" si="13"/>
        <v>0</v>
      </c>
      <c r="AD103" s="14">
        <v>0</v>
      </c>
      <c r="AE103" s="14">
        <v>0</v>
      </c>
      <c r="AF103" s="14">
        <v>0</v>
      </c>
      <c r="AG103" s="14">
        <v>0</v>
      </c>
      <c r="AH103" s="15">
        <f t="shared" si="14"/>
        <v>0</v>
      </c>
      <c r="AI103" s="14">
        <v>0</v>
      </c>
      <c r="AJ103" s="14">
        <v>0</v>
      </c>
      <c r="AK103" s="14">
        <v>0</v>
      </c>
      <c r="AL103" s="14">
        <v>0</v>
      </c>
      <c r="AM103" s="15">
        <f t="shared" si="15"/>
        <v>0</v>
      </c>
      <c r="AN103">
        <v>0</v>
      </c>
      <c r="AO103">
        <v>0</v>
      </c>
      <c r="AP103">
        <v>0</v>
      </c>
      <c r="AQ103">
        <v>0</v>
      </c>
      <c r="AR103" s="18">
        <f t="shared" si="8"/>
        <v>0</v>
      </c>
    </row>
    <row r="104" spans="1:44">
      <c r="A104" t="s">
        <v>131</v>
      </c>
      <c r="B104" s="14">
        <v>0</v>
      </c>
      <c r="C104" s="14">
        <v>0</v>
      </c>
      <c r="D104" s="15">
        <v>0</v>
      </c>
      <c r="E104" s="14">
        <v>0</v>
      </c>
      <c r="F104" s="14">
        <v>0</v>
      </c>
      <c r="G104" s="14">
        <v>0</v>
      </c>
      <c r="H104" s="14">
        <v>0</v>
      </c>
      <c r="I104" s="15">
        <f t="shared" si="9"/>
        <v>0</v>
      </c>
      <c r="J104" s="14">
        <v>0</v>
      </c>
      <c r="K104" s="14">
        <v>0</v>
      </c>
      <c r="L104" s="14">
        <v>0</v>
      </c>
      <c r="M104" s="14">
        <v>0</v>
      </c>
      <c r="N104" s="15">
        <f t="shared" si="10"/>
        <v>0</v>
      </c>
      <c r="O104" s="14">
        <v>0</v>
      </c>
      <c r="P104" s="14">
        <v>0</v>
      </c>
      <c r="Q104" s="14">
        <v>1150</v>
      </c>
      <c r="R104" s="14">
        <v>1150</v>
      </c>
      <c r="S104" s="15">
        <f t="shared" si="11"/>
        <v>1150</v>
      </c>
      <c r="T104" s="14">
        <v>1150</v>
      </c>
      <c r="U104" s="14">
        <v>1150</v>
      </c>
      <c r="V104" s="14">
        <v>1150</v>
      </c>
      <c r="W104" s="14">
        <v>1150</v>
      </c>
      <c r="X104" s="15">
        <f t="shared" si="12"/>
        <v>0</v>
      </c>
      <c r="Y104" s="14">
        <v>1150</v>
      </c>
      <c r="Z104" s="14">
        <v>1150</v>
      </c>
      <c r="AA104" s="14">
        <v>1150</v>
      </c>
      <c r="AB104" s="14">
        <v>1150</v>
      </c>
      <c r="AC104" s="15">
        <f t="shared" si="13"/>
        <v>0</v>
      </c>
      <c r="AD104" s="14">
        <v>1150</v>
      </c>
      <c r="AE104" s="14">
        <v>1150</v>
      </c>
      <c r="AF104" s="14">
        <v>1150</v>
      </c>
      <c r="AG104" s="14">
        <v>1150</v>
      </c>
      <c r="AH104" s="15">
        <f t="shared" si="14"/>
        <v>0</v>
      </c>
      <c r="AI104" s="14">
        <v>1150</v>
      </c>
      <c r="AJ104" s="14">
        <v>1150</v>
      </c>
      <c r="AK104" s="14">
        <v>1150</v>
      </c>
      <c r="AL104" s="14">
        <v>1150</v>
      </c>
      <c r="AM104" s="15">
        <f t="shared" si="15"/>
        <v>0</v>
      </c>
      <c r="AN104">
        <v>1150</v>
      </c>
      <c r="AO104">
        <v>2437</v>
      </c>
      <c r="AP104">
        <v>2437</v>
      </c>
      <c r="AQ104">
        <v>2437</v>
      </c>
      <c r="AR104" s="18">
        <f t="shared" si="8"/>
        <v>1287</v>
      </c>
    </row>
    <row r="105" spans="1:44">
      <c r="A105" t="s">
        <v>132</v>
      </c>
      <c r="B105" s="14">
        <v>0</v>
      </c>
      <c r="C105" s="14">
        <v>0</v>
      </c>
      <c r="D105" s="15">
        <v>0</v>
      </c>
      <c r="E105" s="14">
        <v>0</v>
      </c>
      <c r="F105" s="14">
        <v>0</v>
      </c>
      <c r="G105" s="14">
        <v>0</v>
      </c>
      <c r="H105" s="14">
        <v>0</v>
      </c>
      <c r="I105" s="15">
        <f t="shared" si="9"/>
        <v>0</v>
      </c>
      <c r="J105" s="14">
        <v>0</v>
      </c>
      <c r="K105" s="14">
        <v>0</v>
      </c>
      <c r="L105" s="14">
        <v>0</v>
      </c>
      <c r="M105" s="14">
        <v>0</v>
      </c>
      <c r="N105" s="15">
        <f t="shared" si="10"/>
        <v>0</v>
      </c>
      <c r="O105" s="14">
        <v>0</v>
      </c>
      <c r="P105" s="14">
        <v>0</v>
      </c>
      <c r="Q105" s="14">
        <v>0</v>
      </c>
      <c r="R105" s="14">
        <v>0</v>
      </c>
      <c r="S105" s="15">
        <f t="shared" si="11"/>
        <v>0</v>
      </c>
      <c r="T105" s="14">
        <v>0</v>
      </c>
      <c r="U105" s="14">
        <v>0</v>
      </c>
      <c r="V105" s="14">
        <v>0</v>
      </c>
      <c r="W105" s="14">
        <v>10</v>
      </c>
      <c r="X105" s="15">
        <f t="shared" si="12"/>
        <v>10</v>
      </c>
      <c r="Y105" s="14">
        <v>10</v>
      </c>
      <c r="Z105" s="14">
        <v>10</v>
      </c>
      <c r="AA105" s="14">
        <v>10</v>
      </c>
      <c r="AB105" s="14">
        <v>10</v>
      </c>
      <c r="AC105" s="15">
        <f t="shared" si="13"/>
        <v>0</v>
      </c>
      <c r="AD105" s="14">
        <v>10</v>
      </c>
      <c r="AE105" s="14">
        <v>10</v>
      </c>
      <c r="AF105" s="14">
        <v>10</v>
      </c>
      <c r="AG105" s="14">
        <v>10</v>
      </c>
      <c r="AH105" s="15">
        <f t="shared" si="14"/>
        <v>0</v>
      </c>
      <c r="AI105" s="14">
        <v>10</v>
      </c>
      <c r="AJ105" s="14">
        <v>180</v>
      </c>
      <c r="AK105" s="14">
        <v>180</v>
      </c>
      <c r="AL105" s="14">
        <v>180</v>
      </c>
      <c r="AM105" s="15">
        <f t="shared" si="15"/>
        <v>170</v>
      </c>
      <c r="AN105">
        <v>180</v>
      </c>
      <c r="AO105">
        <v>180</v>
      </c>
      <c r="AP105">
        <v>180</v>
      </c>
      <c r="AQ105">
        <v>180</v>
      </c>
      <c r="AR105" s="18">
        <f t="shared" si="8"/>
        <v>0</v>
      </c>
    </row>
    <row r="106" spans="1:44">
      <c r="A106" t="s">
        <v>133</v>
      </c>
      <c r="B106" s="14">
        <v>0</v>
      </c>
      <c r="C106" s="14">
        <v>0</v>
      </c>
      <c r="D106" s="15">
        <v>0</v>
      </c>
      <c r="E106" s="14">
        <v>0</v>
      </c>
      <c r="F106" s="14">
        <v>0</v>
      </c>
      <c r="G106" s="14">
        <v>0</v>
      </c>
      <c r="H106" s="14">
        <v>0</v>
      </c>
      <c r="I106" s="15">
        <f t="shared" si="9"/>
        <v>0</v>
      </c>
      <c r="J106" s="14">
        <v>0</v>
      </c>
      <c r="K106" s="14">
        <v>0</v>
      </c>
      <c r="L106" s="14">
        <v>0</v>
      </c>
      <c r="M106" s="14">
        <v>0</v>
      </c>
      <c r="N106" s="15">
        <f t="shared" si="10"/>
        <v>0</v>
      </c>
      <c r="O106" s="14">
        <v>0</v>
      </c>
      <c r="P106" s="14">
        <v>0</v>
      </c>
      <c r="Q106" s="14">
        <v>0</v>
      </c>
      <c r="R106" s="14">
        <v>0</v>
      </c>
      <c r="S106" s="15">
        <f t="shared" si="11"/>
        <v>0</v>
      </c>
      <c r="T106" s="14">
        <v>0</v>
      </c>
      <c r="U106" s="14">
        <v>0</v>
      </c>
      <c r="V106" s="14">
        <v>0</v>
      </c>
      <c r="W106" s="14">
        <v>0</v>
      </c>
      <c r="X106" s="15">
        <f t="shared" si="12"/>
        <v>0</v>
      </c>
      <c r="Y106" s="14">
        <v>0</v>
      </c>
      <c r="Z106" s="14">
        <v>0</v>
      </c>
      <c r="AA106" s="14">
        <v>0</v>
      </c>
      <c r="AB106" s="14">
        <v>0</v>
      </c>
      <c r="AC106" s="15">
        <f t="shared" si="13"/>
        <v>0</v>
      </c>
      <c r="AD106" s="14">
        <v>0</v>
      </c>
      <c r="AE106" s="14">
        <v>0</v>
      </c>
      <c r="AF106" s="14">
        <v>584</v>
      </c>
      <c r="AG106" s="14">
        <v>1025</v>
      </c>
      <c r="AH106" s="15">
        <f t="shared" si="14"/>
        <v>1025</v>
      </c>
      <c r="AI106" s="14">
        <v>1150</v>
      </c>
      <c r="AJ106" s="14">
        <v>1391</v>
      </c>
      <c r="AK106" s="14">
        <v>1892</v>
      </c>
      <c r="AL106" s="14">
        <v>2383</v>
      </c>
      <c r="AM106" s="15">
        <f t="shared" si="15"/>
        <v>1358</v>
      </c>
      <c r="AN106">
        <v>2677</v>
      </c>
      <c r="AO106">
        <v>3145</v>
      </c>
      <c r="AP106">
        <v>3542</v>
      </c>
      <c r="AQ106">
        <v>3542</v>
      </c>
      <c r="AR106" s="18">
        <f t="shared" si="8"/>
        <v>1159</v>
      </c>
    </row>
    <row r="107" spans="1:44">
      <c r="A107" t="s">
        <v>134</v>
      </c>
      <c r="B107" s="14">
        <v>0</v>
      </c>
      <c r="C107" s="14">
        <v>0</v>
      </c>
      <c r="D107" s="15">
        <v>0</v>
      </c>
      <c r="E107" s="14">
        <v>0</v>
      </c>
      <c r="F107" s="14">
        <v>0</v>
      </c>
      <c r="G107" s="14">
        <v>0</v>
      </c>
      <c r="H107" s="14">
        <v>0</v>
      </c>
      <c r="I107" s="15">
        <f t="shared" si="9"/>
        <v>0</v>
      </c>
      <c r="J107" s="14">
        <v>0</v>
      </c>
      <c r="K107" s="14">
        <v>0</v>
      </c>
      <c r="L107" s="14">
        <v>0</v>
      </c>
      <c r="M107" s="14">
        <v>0</v>
      </c>
      <c r="N107" s="15">
        <f t="shared" si="10"/>
        <v>0</v>
      </c>
      <c r="O107" s="14">
        <v>0</v>
      </c>
      <c r="P107" s="14">
        <v>0</v>
      </c>
      <c r="Q107" s="14">
        <v>0</v>
      </c>
      <c r="R107" s="14">
        <v>0</v>
      </c>
      <c r="S107" s="15">
        <f t="shared" si="11"/>
        <v>0</v>
      </c>
      <c r="T107" s="14">
        <v>0</v>
      </c>
      <c r="U107" s="14">
        <v>0</v>
      </c>
      <c r="V107" s="14">
        <v>0</v>
      </c>
      <c r="W107" s="14">
        <v>0</v>
      </c>
      <c r="X107" s="15">
        <f t="shared" si="12"/>
        <v>0</v>
      </c>
      <c r="Y107" s="14">
        <v>0</v>
      </c>
      <c r="Z107" s="14">
        <v>0</v>
      </c>
      <c r="AA107" s="14">
        <v>0</v>
      </c>
      <c r="AB107" s="14">
        <v>0</v>
      </c>
      <c r="AC107" s="15">
        <f t="shared" si="13"/>
        <v>0</v>
      </c>
      <c r="AD107" s="14">
        <v>0</v>
      </c>
      <c r="AE107" s="14">
        <v>0</v>
      </c>
      <c r="AF107" s="14">
        <v>0</v>
      </c>
      <c r="AG107" s="14">
        <v>0</v>
      </c>
      <c r="AH107" s="15">
        <f t="shared" si="14"/>
        <v>0</v>
      </c>
      <c r="AI107" s="14">
        <v>0</v>
      </c>
      <c r="AJ107" s="14">
        <v>10</v>
      </c>
      <c r="AK107" s="14">
        <v>27</v>
      </c>
      <c r="AL107" s="14">
        <v>60</v>
      </c>
      <c r="AM107" s="15">
        <f t="shared" si="15"/>
        <v>60</v>
      </c>
      <c r="AN107">
        <v>93</v>
      </c>
      <c r="AO107">
        <v>118</v>
      </c>
      <c r="AP107">
        <v>244</v>
      </c>
      <c r="AQ107">
        <v>244</v>
      </c>
      <c r="AR107" s="18">
        <f t="shared" si="8"/>
        <v>184</v>
      </c>
    </row>
    <row r="108" spans="1:44">
      <c r="A108" t="s">
        <v>135</v>
      </c>
      <c r="B108" s="14">
        <v>0</v>
      </c>
      <c r="C108" s="14">
        <v>0</v>
      </c>
      <c r="D108" s="15">
        <v>0</v>
      </c>
      <c r="E108" s="14">
        <v>0</v>
      </c>
      <c r="F108" s="14">
        <v>0</v>
      </c>
      <c r="G108" s="14">
        <v>0</v>
      </c>
      <c r="H108" s="14">
        <v>0</v>
      </c>
      <c r="I108" s="15">
        <f t="shared" si="9"/>
        <v>0</v>
      </c>
      <c r="J108" s="14">
        <v>0</v>
      </c>
      <c r="K108" s="14">
        <v>0</v>
      </c>
      <c r="L108" s="14">
        <v>0</v>
      </c>
      <c r="M108" s="14">
        <v>0</v>
      </c>
      <c r="N108" s="15">
        <f t="shared" si="10"/>
        <v>0</v>
      </c>
      <c r="O108" s="14">
        <v>0</v>
      </c>
      <c r="P108" s="14">
        <v>0</v>
      </c>
      <c r="Q108" s="14">
        <v>0</v>
      </c>
      <c r="R108" s="14">
        <v>0</v>
      </c>
      <c r="S108" s="15">
        <f t="shared" si="11"/>
        <v>0</v>
      </c>
      <c r="T108" s="14">
        <v>0</v>
      </c>
      <c r="U108" s="14">
        <v>0</v>
      </c>
      <c r="V108" s="14">
        <v>0</v>
      </c>
      <c r="W108" s="14">
        <v>0</v>
      </c>
      <c r="X108" s="15">
        <f t="shared" si="12"/>
        <v>0</v>
      </c>
      <c r="Y108" s="14">
        <v>0</v>
      </c>
      <c r="Z108" s="14">
        <v>0</v>
      </c>
      <c r="AA108" s="14">
        <v>167</v>
      </c>
      <c r="AB108" s="14">
        <v>167</v>
      </c>
      <c r="AC108" s="15">
        <f t="shared" si="13"/>
        <v>167</v>
      </c>
      <c r="AD108" s="14">
        <v>167</v>
      </c>
      <c r="AE108" s="14">
        <v>167</v>
      </c>
      <c r="AF108" s="14">
        <v>329</v>
      </c>
      <c r="AG108" s="14">
        <v>329</v>
      </c>
      <c r="AH108" s="15">
        <f t="shared" si="14"/>
        <v>162</v>
      </c>
      <c r="AI108" s="14">
        <v>329</v>
      </c>
      <c r="AJ108" s="14">
        <v>329</v>
      </c>
      <c r="AK108" s="14">
        <v>329</v>
      </c>
      <c r="AL108" s="14">
        <v>329</v>
      </c>
      <c r="AM108" s="15">
        <f t="shared" si="15"/>
        <v>0</v>
      </c>
      <c r="AN108">
        <v>329</v>
      </c>
      <c r="AO108">
        <v>852</v>
      </c>
      <c r="AP108">
        <v>852</v>
      </c>
      <c r="AQ108">
        <v>852</v>
      </c>
      <c r="AR108" s="18">
        <f t="shared" si="8"/>
        <v>523</v>
      </c>
    </row>
    <row r="109" spans="1:44">
      <c r="A109" t="s">
        <v>136</v>
      </c>
      <c r="B109" s="14">
        <v>0</v>
      </c>
      <c r="C109" s="14">
        <v>0</v>
      </c>
      <c r="D109" s="15">
        <v>0</v>
      </c>
      <c r="E109" s="14">
        <v>0</v>
      </c>
      <c r="F109" s="14">
        <v>0</v>
      </c>
      <c r="G109" s="14">
        <v>0</v>
      </c>
      <c r="H109" s="14">
        <v>0</v>
      </c>
      <c r="I109" s="15">
        <f t="shared" si="9"/>
        <v>0</v>
      </c>
      <c r="J109" s="14">
        <v>0</v>
      </c>
      <c r="K109" s="14">
        <v>0</v>
      </c>
      <c r="L109" s="14">
        <v>0</v>
      </c>
      <c r="M109" s="14">
        <v>0</v>
      </c>
      <c r="N109" s="15">
        <f t="shared" si="10"/>
        <v>0</v>
      </c>
      <c r="O109" s="14">
        <v>533</v>
      </c>
      <c r="P109" s="14">
        <v>1264</v>
      </c>
      <c r="Q109" s="14">
        <v>1264</v>
      </c>
      <c r="R109" s="14">
        <v>1264</v>
      </c>
      <c r="S109" s="15">
        <f t="shared" si="11"/>
        <v>1264</v>
      </c>
      <c r="T109" s="14">
        <v>1264</v>
      </c>
      <c r="U109" s="14">
        <v>1264</v>
      </c>
      <c r="V109" s="14">
        <v>1264</v>
      </c>
      <c r="W109" s="14">
        <v>1264</v>
      </c>
      <c r="X109" s="15">
        <f t="shared" si="12"/>
        <v>0</v>
      </c>
      <c r="Y109" s="14">
        <v>2265</v>
      </c>
      <c r="Z109" s="14">
        <v>2265</v>
      </c>
      <c r="AA109" s="14">
        <v>2931</v>
      </c>
      <c r="AB109" s="14">
        <v>2931</v>
      </c>
      <c r="AC109" s="15">
        <f t="shared" si="13"/>
        <v>1667</v>
      </c>
      <c r="AD109" s="14">
        <v>2931</v>
      </c>
      <c r="AE109" s="14">
        <v>2931</v>
      </c>
      <c r="AF109" s="14">
        <v>2931</v>
      </c>
      <c r="AG109" s="14">
        <v>2931</v>
      </c>
      <c r="AH109" s="15">
        <f t="shared" si="14"/>
        <v>0</v>
      </c>
      <c r="AI109" s="14">
        <v>2931</v>
      </c>
      <c r="AJ109" s="14">
        <v>2931</v>
      </c>
      <c r="AK109" s="14">
        <v>2931</v>
      </c>
      <c r="AL109" s="14">
        <v>2931</v>
      </c>
      <c r="AM109" s="15">
        <f t="shared" si="15"/>
        <v>0</v>
      </c>
      <c r="AN109">
        <v>2931</v>
      </c>
      <c r="AO109">
        <v>3088</v>
      </c>
      <c r="AP109">
        <v>4383</v>
      </c>
      <c r="AQ109">
        <v>4383</v>
      </c>
      <c r="AR109" s="18">
        <f t="shared" si="8"/>
        <v>1452</v>
      </c>
    </row>
    <row r="110" spans="1:44">
      <c r="A110" t="s">
        <v>137</v>
      </c>
      <c r="B110" s="14">
        <v>0</v>
      </c>
      <c r="C110" s="14">
        <v>0</v>
      </c>
      <c r="D110" s="15">
        <v>0</v>
      </c>
      <c r="E110" s="14">
        <v>0</v>
      </c>
      <c r="F110" s="14">
        <v>0</v>
      </c>
      <c r="G110" s="14">
        <v>0</v>
      </c>
      <c r="H110" s="14">
        <v>0</v>
      </c>
      <c r="I110" s="15">
        <f t="shared" si="9"/>
        <v>0</v>
      </c>
      <c r="J110" s="14">
        <v>242</v>
      </c>
      <c r="K110" s="14">
        <v>242</v>
      </c>
      <c r="L110" s="14">
        <v>242</v>
      </c>
      <c r="M110" s="14">
        <v>242</v>
      </c>
      <c r="N110" s="15">
        <f t="shared" si="10"/>
        <v>242</v>
      </c>
      <c r="O110" s="14">
        <v>242</v>
      </c>
      <c r="P110" s="14">
        <v>250</v>
      </c>
      <c r="Q110" s="14">
        <v>250</v>
      </c>
      <c r="R110" s="14">
        <v>250</v>
      </c>
      <c r="S110" s="15">
        <f t="shared" si="11"/>
        <v>8</v>
      </c>
      <c r="T110" s="14">
        <v>250</v>
      </c>
      <c r="U110" s="14">
        <v>250</v>
      </c>
      <c r="V110" s="14">
        <v>250</v>
      </c>
      <c r="W110" s="14">
        <v>250</v>
      </c>
      <c r="X110" s="15">
        <f t="shared" si="12"/>
        <v>0</v>
      </c>
      <c r="Y110" s="14">
        <v>250</v>
      </c>
      <c r="Z110" s="14">
        <v>250</v>
      </c>
      <c r="AA110" s="14">
        <v>772</v>
      </c>
      <c r="AB110" s="14">
        <v>1731</v>
      </c>
      <c r="AC110" s="15">
        <f t="shared" si="13"/>
        <v>1481</v>
      </c>
      <c r="AD110" s="14">
        <v>3192</v>
      </c>
      <c r="AE110" s="14">
        <v>4257</v>
      </c>
      <c r="AF110" s="14">
        <v>6622</v>
      </c>
      <c r="AG110" s="14">
        <v>8494</v>
      </c>
      <c r="AH110" s="15">
        <f t="shared" si="14"/>
        <v>6763</v>
      </c>
      <c r="AI110" s="14">
        <v>10692</v>
      </c>
      <c r="AJ110" s="14">
        <v>13191</v>
      </c>
      <c r="AK110" s="14">
        <v>18366</v>
      </c>
      <c r="AL110" s="14">
        <v>20566</v>
      </c>
      <c r="AM110" s="15">
        <f t="shared" si="15"/>
        <v>12072</v>
      </c>
      <c r="AN110">
        <v>21316</v>
      </c>
      <c r="AO110">
        <v>24915</v>
      </c>
      <c r="AP110">
        <v>29747</v>
      </c>
      <c r="AQ110">
        <v>29747</v>
      </c>
      <c r="AR110" s="18">
        <f t="shared" si="8"/>
        <v>9181</v>
      </c>
    </row>
    <row r="111" spans="1:44">
      <c r="A111" t="s">
        <v>138</v>
      </c>
      <c r="B111" s="14">
        <v>0</v>
      </c>
      <c r="C111" s="14">
        <v>0</v>
      </c>
      <c r="D111" s="15">
        <v>0</v>
      </c>
      <c r="E111" s="14">
        <v>0</v>
      </c>
      <c r="F111" s="14">
        <v>0</v>
      </c>
      <c r="G111" s="14">
        <v>0</v>
      </c>
      <c r="H111" s="14">
        <v>0</v>
      </c>
      <c r="I111" s="15">
        <f t="shared" si="9"/>
        <v>0</v>
      </c>
      <c r="J111" s="14">
        <v>0</v>
      </c>
      <c r="K111" s="14">
        <v>0</v>
      </c>
      <c r="L111" s="14">
        <v>0</v>
      </c>
      <c r="M111" s="14">
        <v>600</v>
      </c>
      <c r="N111" s="15">
        <f t="shared" si="10"/>
        <v>600</v>
      </c>
      <c r="O111" s="14">
        <v>2000</v>
      </c>
      <c r="P111" s="14">
        <v>2000</v>
      </c>
      <c r="Q111" s="14">
        <v>2000</v>
      </c>
      <c r="R111" s="14">
        <v>2000</v>
      </c>
      <c r="S111" s="15">
        <f t="shared" si="11"/>
        <v>1400</v>
      </c>
      <c r="T111" s="14">
        <v>2000</v>
      </c>
      <c r="U111" s="14">
        <v>2000</v>
      </c>
      <c r="V111" s="14">
        <v>2000</v>
      </c>
      <c r="W111" s="14">
        <v>2000</v>
      </c>
      <c r="X111" s="15">
        <f t="shared" si="12"/>
        <v>0</v>
      </c>
      <c r="Y111" s="14">
        <v>3750</v>
      </c>
      <c r="Z111" s="14">
        <v>3750</v>
      </c>
      <c r="AA111" s="14">
        <v>3750</v>
      </c>
      <c r="AB111" s="14">
        <v>3750</v>
      </c>
      <c r="AC111" s="15">
        <f t="shared" si="13"/>
        <v>1750</v>
      </c>
      <c r="AD111" s="14">
        <v>3750</v>
      </c>
      <c r="AE111" s="14">
        <v>3750</v>
      </c>
      <c r="AF111" s="14">
        <v>5000</v>
      </c>
      <c r="AG111" s="14">
        <v>11000</v>
      </c>
      <c r="AH111" s="15">
        <f t="shared" si="14"/>
        <v>7250</v>
      </c>
      <c r="AI111" s="14">
        <v>11000</v>
      </c>
      <c r="AJ111" s="14">
        <v>11000</v>
      </c>
      <c r="AK111" s="14">
        <v>18005</v>
      </c>
      <c r="AL111" s="14">
        <v>18005</v>
      </c>
      <c r="AM111" s="15">
        <f t="shared" si="15"/>
        <v>7005</v>
      </c>
      <c r="AN111">
        <v>18010</v>
      </c>
      <c r="AO111">
        <v>18010</v>
      </c>
      <c r="AP111">
        <v>18010</v>
      </c>
      <c r="AQ111">
        <v>18010</v>
      </c>
      <c r="AR111" s="18">
        <f t="shared" si="8"/>
        <v>5</v>
      </c>
    </row>
    <row r="112" spans="1:44">
      <c r="A112" t="s">
        <v>139</v>
      </c>
      <c r="B112" s="14">
        <v>0</v>
      </c>
      <c r="C112" s="14">
        <v>0</v>
      </c>
      <c r="D112" s="15">
        <v>0</v>
      </c>
      <c r="E112" s="14">
        <v>0</v>
      </c>
      <c r="F112" s="14">
        <v>0</v>
      </c>
      <c r="G112" s="14">
        <v>0</v>
      </c>
      <c r="H112" s="14">
        <v>0</v>
      </c>
      <c r="I112" s="15">
        <f t="shared" si="9"/>
        <v>0</v>
      </c>
      <c r="J112" s="14">
        <v>0</v>
      </c>
      <c r="K112" s="14">
        <v>0</v>
      </c>
      <c r="L112" s="14">
        <v>0</v>
      </c>
      <c r="M112" s="14">
        <v>0</v>
      </c>
      <c r="N112" s="15">
        <f t="shared" si="10"/>
        <v>0</v>
      </c>
      <c r="O112" s="14">
        <v>6</v>
      </c>
      <c r="P112" s="14">
        <v>6</v>
      </c>
      <c r="Q112" s="14">
        <v>6</v>
      </c>
      <c r="R112" s="14">
        <v>6</v>
      </c>
      <c r="S112" s="15">
        <f t="shared" si="11"/>
        <v>6</v>
      </c>
      <c r="T112" s="14">
        <v>6</v>
      </c>
      <c r="U112" s="14">
        <v>6</v>
      </c>
      <c r="V112" s="14">
        <v>6</v>
      </c>
      <c r="W112" s="14">
        <v>6</v>
      </c>
      <c r="X112" s="15">
        <f t="shared" si="12"/>
        <v>0</v>
      </c>
      <c r="Y112" s="14">
        <v>6</v>
      </c>
      <c r="Z112" s="14">
        <v>6</v>
      </c>
      <c r="AA112" s="14">
        <v>6</v>
      </c>
      <c r="AB112" s="14">
        <v>6</v>
      </c>
      <c r="AC112" s="15">
        <f t="shared" si="13"/>
        <v>0</v>
      </c>
      <c r="AD112" s="14">
        <v>6</v>
      </c>
      <c r="AE112" s="14">
        <v>6</v>
      </c>
      <c r="AF112" s="14">
        <v>6</v>
      </c>
      <c r="AG112" s="14">
        <v>6</v>
      </c>
      <c r="AH112" s="15">
        <f t="shared" si="14"/>
        <v>0</v>
      </c>
      <c r="AI112" s="14">
        <v>6</v>
      </c>
      <c r="AJ112" s="14">
        <v>3967</v>
      </c>
      <c r="AK112" s="14">
        <v>3967</v>
      </c>
      <c r="AL112" s="14">
        <v>3967</v>
      </c>
      <c r="AM112" s="15">
        <f t="shared" si="15"/>
        <v>3961</v>
      </c>
      <c r="AN112">
        <v>3967</v>
      </c>
      <c r="AO112">
        <v>4499</v>
      </c>
      <c r="AP112">
        <v>4499</v>
      </c>
      <c r="AQ112">
        <v>4499</v>
      </c>
      <c r="AR112" s="18">
        <f t="shared" si="8"/>
        <v>532</v>
      </c>
    </row>
    <row r="113" spans="1:44">
      <c r="A113" t="s">
        <v>140</v>
      </c>
      <c r="B113" s="14">
        <v>0</v>
      </c>
      <c r="C113" s="14">
        <v>0</v>
      </c>
      <c r="D113" s="15">
        <v>0</v>
      </c>
      <c r="E113" s="14">
        <v>0</v>
      </c>
      <c r="F113" s="14">
        <v>0</v>
      </c>
      <c r="G113" s="14">
        <v>0</v>
      </c>
      <c r="H113" s="14">
        <v>0</v>
      </c>
      <c r="I113" s="15">
        <f t="shared" si="9"/>
        <v>0</v>
      </c>
      <c r="J113" s="14">
        <v>0</v>
      </c>
      <c r="K113" s="14">
        <v>0</v>
      </c>
      <c r="L113" s="14">
        <v>0</v>
      </c>
      <c r="M113" s="14">
        <v>0</v>
      </c>
      <c r="N113" s="15">
        <f t="shared" si="10"/>
        <v>0</v>
      </c>
      <c r="O113" s="14">
        <v>0</v>
      </c>
      <c r="P113" s="14">
        <v>0</v>
      </c>
      <c r="Q113" s="14">
        <v>0</v>
      </c>
      <c r="R113" s="14">
        <v>0</v>
      </c>
      <c r="S113" s="15">
        <f t="shared" si="11"/>
        <v>0</v>
      </c>
      <c r="T113" s="14">
        <v>0</v>
      </c>
      <c r="U113" s="14">
        <v>0</v>
      </c>
      <c r="V113" s="14">
        <v>0</v>
      </c>
      <c r="W113" s="14">
        <v>0</v>
      </c>
      <c r="X113" s="15">
        <f t="shared" si="12"/>
        <v>0</v>
      </c>
      <c r="Y113" s="14">
        <v>0</v>
      </c>
      <c r="Z113" s="14">
        <v>0</v>
      </c>
      <c r="AA113" s="14">
        <v>0</v>
      </c>
      <c r="AB113" s="14">
        <v>0</v>
      </c>
      <c r="AC113" s="15">
        <f t="shared" si="13"/>
        <v>0</v>
      </c>
      <c r="AD113" s="14">
        <v>0</v>
      </c>
      <c r="AE113" s="14">
        <v>0</v>
      </c>
      <c r="AF113" s="14">
        <v>0</v>
      </c>
      <c r="AG113" s="14">
        <v>0</v>
      </c>
      <c r="AH113" s="15">
        <f t="shared" si="14"/>
        <v>0</v>
      </c>
      <c r="AI113" s="14">
        <v>0</v>
      </c>
      <c r="AJ113" s="14">
        <v>0</v>
      </c>
      <c r="AK113" s="14">
        <v>0</v>
      </c>
      <c r="AL113" s="14">
        <v>0</v>
      </c>
      <c r="AM113" s="15">
        <f t="shared" si="15"/>
        <v>0</v>
      </c>
      <c r="AN113">
        <v>0</v>
      </c>
      <c r="AO113">
        <v>0</v>
      </c>
      <c r="AP113">
        <v>0</v>
      </c>
      <c r="AQ113">
        <v>0</v>
      </c>
      <c r="AR113" s="18">
        <f t="shared" si="8"/>
        <v>0</v>
      </c>
    </row>
    <row r="114" spans="1:44">
      <c r="A114" t="s">
        <v>141</v>
      </c>
      <c r="B114" s="14">
        <v>0</v>
      </c>
      <c r="C114" s="14">
        <v>0</v>
      </c>
      <c r="D114" s="15">
        <v>0</v>
      </c>
      <c r="E114" s="14">
        <v>0</v>
      </c>
      <c r="F114" s="14">
        <v>0</v>
      </c>
      <c r="G114" s="14">
        <v>0</v>
      </c>
      <c r="H114" s="14">
        <v>0</v>
      </c>
      <c r="I114" s="15">
        <f t="shared" si="9"/>
        <v>0</v>
      </c>
      <c r="J114" s="14">
        <v>2122</v>
      </c>
      <c r="K114" s="14">
        <v>2122</v>
      </c>
      <c r="L114" s="14">
        <v>2122</v>
      </c>
      <c r="M114" s="14">
        <v>2122</v>
      </c>
      <c r="N114" s="15">
        <f t="shared" si="10"/>
        <v>2122</v>
      </c>
      <c r="O114" s="14">
        <v>2174</v>
      </c>
      <c r="P114" s="14">
        <v>2174</v>
      </c>
      <c r="Q114" s="14">
        <v>3061</v>
      </c>
      <c r="R114" s="14">
        <v>3061</v>
      </c>
      <c r="S114" s="15">
        <f t="shared" si="11"/>
        <v>939</v>
      </c>
      <c r="T114" s="14">
        <v>3061</v>
      </c>
      <c r="U114" s="14">
        <v>3061</v>
      </c>
      <c r="V114" s="14">
        <v>3790</v>
      </c>
      <c r="W114" s="14">
        <v>5038</v>
      </c>
      <c r="X114" s="15">
        <f t="shared" si="12"/>
        <v>1977</v>
      </c>
      <c r="Y114" s="14">
        <v>7793</v>
      </c>
      <c r="Z114" s="14">
        <v>11207</v>
      </c>
      <c r="AA114" s="14">
        <v>13461</v>
      </c>
      <c r="AB114" s="14">
        <v>13809</v>
      </c>
      <c r="AC114" s="15">
        <f t="shared" si="13"/>
        <v>8771</v>
      </c>
      <c r="AD114" s="14">
        <v>15013</v>
      </c>
      <c r="AE114" s="14">
        <v>17884</v>
      </c>
      <c r="AF114" s="14">
        <v>19380</v>
      </c>
      <c r="AG114" s="14">
        <v>21239</v>
      </c>
      <c r="AH114" s="15">
        <f t="shared" si="14"/>
        <v>7430</v>
      </c>
      <c r="AI114" s="14">
        <v>23181</v>
      </c>
      <c r="AJ114" s="14">
        <v>26789</v>
      </c>
      <c r="AK114" s="14">
        <v>29729</v>
      </c>
      <c r="AL114" s="14">
        <v>32422</v>
      </c>
      <c r="AM114" s="15">
        <f t="shared" si="15"/>
        <v>11183</v>
      </c>
      <c r="AN114">
        <v>34787</v>
      </c>
      <c r="AO114">
        <v>37271</v>
      </c>
      <c r="AP114">
        <v>37541</v>
      </c>
      <c r="AQ114">
        <v>37541</v>
      </c>
      <c r="AR114" s="18">
        <f t="shared" si="8"/>
        <v>5119</v>
      </c>
    </row>
    <row r="115" spans="1:44">
      <c r="A115" t="s">
        <v>142</v>
      </c>
      <c r="B115" s="14">
        <v>0</v>
      </c>
      <c r="C115" s="14">
        <v>0</v>
      </c>
      <c r="D115" s="15">
        <v>0</v>
      </c>
      <c r="E115" s="14">
        <v>0</v>
      </c>
      <c r="F115" s="14">
        <v>0</v>
      </c>
      <c r="G115" s="14">
        <v>0</v>
      </c>
      <c r="H115" s="14">
        <v>0</v>
      </c>
      <c r="I115" s="15">
        <f t="shared" si="9"/>
        <v>0</v>
      </c>
      <c r="J115" s="14">
        <v>0</v>
      </c>
      <c r="K115" s="14">
        <v>0</v>
      </c>
      <c r="L115" s="14">
        <v>0</v>
      </c>
      <c r="M115" s="14">
        <v>0</v>
      </c>
      <c r="N115" s="15">
        <f t="shared" si="10"/>
        <v>0</v>
      </c>
      <c r="O115" s="14">
        <v>0</v>
      </c>
      <c r="P115" s="14">
        <v>0</v>
      </c>
      <c r="Q115" s="14">
        <v>0</v>
      </c>
      <c r="R115" s="14">
        <v>0</v>
      </c>
      <c r="S115" s="15">
        <f t="shared" si="11"/>
        <v>0</v>
      </c>
      <c r="T115" s="14">
        <v>0</v>
      </c>
      <c r="U115" s="14">
        <v>0</v>
      </c>
      <c r="V115" s="14">
        <v>0</v>
      </c>
      <c r="W115" s="14">
        <v>0</v>
      </c>
      <c r="X115" s="15">
        <f t="shared" si="12"/>
        <v>0</v>
      </c>
      <c r="Y115" s="14">
        <v>0</v>
      </c>
      <c r="Z115" s="14">
        <v>0</v>
      </c>
      <c r="AA115" s="14">
        <v>3</v>
      </c>
      <c r="AB115" s="14">
        <v>3</v>
      </c>
      <c r="AC115" s="15">
        <f t="shared" si="13"/>
        <v>3</v>
      </c>
      <c r="AD115" s="14">
        <v>3</v>
      </c>
      <c r="AE115" s="14">
        <v>3</v>
      </c>
      <c r="AF115" s="14">
        <v>3</v>
      </c>
      <c r="AG115" s="14">
        <v>3</v>
      </c>
      <c r="AH115" s="15">
        <f t="shared" si="14"/>
        <v>0</v>
      </c>
      <c r="AI115" s="14">
        <v>3</v>
      </c>
      <c r="AJ115" s="14">
        <v>3</v>
      </c>
      <c r="AK115" s="14">
        <v>3</v>
      </c>
      <c r="AL115" s="14">
        <v>3</v>
      </c>
      <c r="AM115" s="15">
        <f t="shared" si="15"/>
        <v>0</v>
      </c>
      <c r="AN115">
        <v>3</v>
      </c>
      <c r="AO115">
        <v>3</v>
      </c>
      <c r="AP115">
        <v>3</v>
      </c>
      <c r="AQ115">
        <v>3</v>
      </c>
      <c r="AR115" s="18">
        <f t="shared" si="8"/>
        <v>0</v>
      </c>
    </row>
    <row r="116" spans="1:44">
      <c r="A116" t="s">
        <v>143</v>
      </c>
      <c r="B116" s="14"/>
      <c r="C116" s="14"/>
      <c r="D116" s="15"/>
      <c r="E116" s="14"/>
      <c r="F116" s="14"/>
      <c r="G116" s="14"/>
      <c r="H116" s="14"/>
      <c r="I116" s="15"/>
      <c r="J116" s="14"/>
      <c r="K116" s="14"/>
      <c r="L116" s="14"/>
      <c r="M116" s="14"/>
      <c r="N116" s="15"/>
      <c r="O116" s="14"/>
      <c r="P116" s="14"/>
      <c r="Q116" s="14"/>
      <c r="R116" s="14"/>
      <c r="S116" s="15"/>
      <c r="T116" s="14"/>
      <c r="U116" s="14"/>
      <c r="V116" s="14"/>
      <c r="W116" s="14"/>
      <c r="X116" s="15"/>
      <c r="Y116" s="14"/>
      <c r="Z116" s="14"/>
      <c r="AA116" s="14"/>
      <c r="AB116" s="14"/>
      <c r="AC116" s="15"/>
      <c r="AD116" s="14"/>
      <c r="AE116" s="14"/>
      <c r="AF116" s="14"/>
      <c r="AG116" s="14"/>
      <c r="AH116" s="15"/>
      <c r="AI116" s="14"/>
      <c r="AJ116" s="14"/>
      <c r="AK116" s="14"/>
      <c r="AL116" s="14"/>
      <c r="AM116" s="15"/>
      <c r="AN116">
        <v>0</v>
      </c>
      <c r="AO116">
        <v>0</v>
      </c>
      <c r="AP116">
        <v>0</v>
      </c>
      <c r="AQ116">
        <v>0</v>
      </c>
      <c r="AR116" s="18">
        <f t="shared" si="8"/>
        <v>0</v>
      </c>
    </row>
    <row r="117" spans="1:44">
      <c r="A117" t="s">
        <v>144</v>
      </c>
      <c r="B117" s="14">
        <v>0</v>
      </c>
      <c r="C117" s="14">
        <v>0</v>
      </c>
      <c r="D117" s="15">
        <v>0</v>
      </c>
      <c r="E117" s="14">
        <v>0</v>
      </c>
      <c r="F117" s="14">
        <v>0</v>
      </c>
      <c r="G117" s="14">
        <v>0</v>
      </c>
      <c r="H117" s="14">
        <v>0</v>
      </c>
      <c r="I117" s="15">
        <f t="shared" si="9"/>
        <v>0</v>
      </c>
      <c r="J117" s="14">
        <v>400</v>
      </c>
      <c r="K117" s="14">
        <v>400</v>
      </c>
      <c r="L117" s="14">
        <v>400</v>
      </c>
      <c r="M117" s="14">
        <v>400</v>
      </c>
      <c r="N117" s="15">
        <f t="shared" si="10"/>
        <v>400</v>
      </c>
      <c r="O117" s="14">
        <v>400</v>
      </c>
      <c r="P117" s="14">
        <v>1872</v>
      </c>
      <c r="Q117" s="14">
        <v>1872</v>
      </c>
      <c r="R117" s="14">
        <v>3354</v>
      </c>
      <c r="S117" s="15">
        <f t="shared" si="11"/>
        <v>2954</v>
      </c>
      <c r="T117" s="14">
        <v>3354</v>
      </c>
      <c r="U117" s="14">
        <v>3354</v>
      </c>
      <c r="V117" s="14">
        <v>3354</v>
      </c>
      <c r="W117" s="14">
        <v>3354</v>
      </c>
      <c r="X117" s="15">
        <f t="shared" si="12"/>
        <v>0</v>
      </c>
      <c r="Y117" s="14">
        <v>3354</v>
      </c>
      <c r="Z117" s="14">
        <v>3354</v>
      </c>
      <c r="AA117" s="14">
        <v>3354</v>
      </c>
      <c r="AB117" s="14">
        <v>3354</v>
      </c>
      <c r="AC117" s="15">
        <f t="shared" si="13"/>
        <v>0</v>
      </c>
      <c r="AD117" s="14">
        <v>3354</v>
      </c>
      <c r="AE117" s="14">
        <v>3354</v>
      </c>
      <c r="AF117" s="14">
        <v>3354</v>
      </c>
      <c r="AG117" s="14">
        <v>3354</v>
      </c>
      <c r="AH117" s="15">
        <f t="shared" si="14"/>
        <v>0</v>
      </c>
      <c r="AI117" s="14">
        <v>3354</v>
      </c>
      <c r="AJ117" s="14">
        <v>3354</v>
      </c>
      <c r="AK117" s="14">
        <v>3354</v>
      </c>
      <c r="AL117" s="14">
        <v>8824</v>
      </c>
      <c r="AM117" s="15">
        <f t="shared" si="15"/>
        <v>5470</v>
      </c>
      <c r="AN117">
        <v>8824</v>
      </c>
      <c r="AO117">
        <v>8824</v>
      </c>
      <c r="AP117">
        <v>10101</v>
      </c>
      <c r="AQ117">
        <v>10101</v>
      </c>
      <c r="AR117" s="18">
        <f t="shared" si="8"/>
        <v>1277</v>
      </c>
    </row>
    <row r="118" spans="1:44">
      <c r="A118" t="s">
        <v>145</v>
      </c>
      <c r="B118" s="14">
        <v>267</v>
      </c>
      <c r="C118" s="14">
        <v>267</v>
      </c>
      <c r="D118" s="15">
        <v>267</v>
      </c>
      <c r="E118" s="14">
        <v>267</v>
      </c>
      <c r="F118" s="14">
        <v>267</v>
      </c>
      <c r="G118" s="14">
        <v>267</v>
      </c>
      <c r="H118" s="14">
        <v>267</v>
      </c>
      <c r="I118" s="15">
        <f t="shared" si="9"/>
        <v>0</v>
      </c>
      <c r="J118" s="14">
        <v>267</v>
      </c>
      <c r="K118" s="14">
        <v>267</v>
      </c>
      <c r="L118" s="14">
        <v>267</v>
      </c>
      <c r="M118" s="14">
        <v>267</v>
      </c>
      <c r="N118" s="15">
        <f t="shared" si="10"/>
        <v>0</v>
      </c>
      <c r="O118" s="14">
        <v>267</v>
      </c>
      <c r="P118" s="14">
        <v>267</v>
      </c>
      <c r="Q118" s="14">
        <v>267</v>
      </c>
      <c r="R118" s="14">
        <v>267</v>
      </c>
      <c r="S118" s="15">
        <f t="shared" si="11"/>
        <v>0</v>
      </c>
      <c r="T118" s="14">
        <v>267</v>
      </c>
      <c r="U118" s="14">
        <v>267</v>
      </c>
      <c r="V118" s="14">
        <v>267</v>
      </c>
      <c r="W118" s="14">
        <v>267</v>
      </c>
      <c r="X118" s="15">
        <f t="shared" si="12"/>
        <v>0</v>
      </c>
      <c r="Y118" s="14">
        <v>267</v>
      </c>
      <c r="Z118" s="14">
        <v>267</v>
      </c>
      <c r="AA118" s="14">
        <v>267</v>
      </c>
      <c r="AB118" s="14">
        <v>267</v>
      </c>
      <c r="AC118" s="15">
        <f t="shared" si="13"/>
        <v>0</v>
      </c>
      <c r="AD118" s="14">
        <v>471</v>
      </c>
      <c r="AE118" s="14">
        <v>477</v>
      </c>
      <c r="AF118" s="14">
        <v>600</v>
      </c>
      <c r="AG118" s="14">
        <v>699</v>
      </c>
      <c r="AH118" s="15">
        <f t="shared" si="14"/>
        <v>432</v>
      </c>
      <c r="AI118" s="14">
        <v>813</v>
      </c>
      <c r="AJ118" s="14">
        <v>4032</v>
      </c>
      <c r="AK118" s="14">
        <v>4032</v>
      </c>
      <c r="AL118" s="14">
        <v>4032</v>
      </c>
      <c r="AM118" s="15">
        <f t="shared" si="15"/>
        <v>3333</v>
      </c>
      <c r="AN118">
        <v>4032</v>
      </c>
      <c r="AO118">
        <v>4445</v>
      </c>
      <c r="AP118">
        <v>4445</v>
      </c>
      <c r="AQ118">
        <v>4445</v>
      </c>
      <c r="AR118" s="18">
        <f t="shared" si="8"/>
        <v>413</v>
      </c>
    </row>
    <row r="119" spans="1:44">
      <c r="A119" t="s">
        <v>146</v>
      </c>
      <c r="B119" s="14">
        <v>0</v>
      </c>
      <c r="C119" s="14">
        <v>0</v>
      </c>
      <c r="D119" s="15">
        <v>0</v>
      </c>
      <c r="E119" s="14">
        <v>0</v>
      </c>
      <c r="F119" s="14">
        <v>0</v>
      </c>
      <c r="G119" s="14">
        <v>0</v>
      </c>
      <c r="H119" s="14">
        <v>0</v>
      </c>
      <c r="I119" s="15">
        <f t="shared" si="9"/>
        <v>0</v>
      </c>
      <c r="J119" s="14">
        <v>0</v>
      </c>
      <c r="K119" s="14">
        <v>0</v>
      </c>
      <c r="L119" s="14">
        <v>0</v>
      </c>
      <c r="M119" s="14">
        <v>0</v>
      </c>
      <c r="N119" s="15">
        <f t="shared" si="10"/>
        <v>0</v>
      </c>
      <c r="O119" s="14">
        <v>0</v>
      </c>
      <c r="P119" s="14">
        <v>0</v>
      </c>
      <c r="Q119" s="14">
        <v>0</v>
      </c>
      <c r="R119" s="14">
        <v>0</v>
      </c>
      <c r="S119" s="15">
        <f t="shared" si="11"/>
        <v>0</v>
      </c>
      <c r="T119" s="14">
        <v>0</v>
      </c>
      <c r="U119" s="14">
        <v>0</v>
      </c>
      <c r="V119" s="14">
        <v>0</v>
      </c>
      <c r="W119" s="14">
        <v>0</v>
      </c>
      <c r="X119" s="15">
        <f t="shared" si="12"/>
        <v>0</v>
      </c>
      <c r="Y119" s="14">
        <v>0</v>
      </c>
      <c r="Z119" s="14">
        <v>0</v>
      </c>
      <c r="AA119" s="14">
        <v>0</v>
      </c>
      <c r="AB119" s="14">
        <v>0</v>
      </c>
      <c r="AC119" s="15">
        <f t="shared" si="13"/>
        <v>0</v>
      </c>
      <c r="AD119" s="14">
        <v>0</v>
      </c>
      <c r="AE119" s="14">
        <v>0</v>
      </c>
      <c r="AF119" s="14">
        <v>0</v>
      </c>
      <c r="AG119" s="14">
        <v>0</v>
      </c>
      <c r="AH119" s="15">
        <f t="shared" si="14"/>
        <v>0</v>
      </c>
      <c r="AI119" s="14">
        <v>0</v>
      </c>
      <c r="AJ119" s="14">
        <v>0</v>
      </c>
      <c r="AK119" s="14">
        <v>0</v>
      </c>
      <c r="AL119" s="14">
        <v>0</v>
      </c>
      <c r="AM119" s="15">
        <f t="shared" si="15"/>
        <v>0</v>
      </c>
      <c r="AN119">
        <v>0</v>
      </c>
      <c r="AO119">
        <v>0</v>
      </c>
      <c r="AP119">
        <v>0</v>
      </c>
      <c r="AQ119">
        <v>0</v>
      </c>
      <c r="AR119" s="18">
        <f t="shared" si="8"/>
        <v>0</v>
      </c>
    </row>
    <row r="120" spans="1:44">
      <c r="A120" t="s">
        <v>147</v>
      </c>
      <c r="B120" s="14">
        <v>0</v>
      </c>
      <c r="C120" s="14">
        <v>0</v>
      </c>
      <c r="D120" s="15">
        <v>0</v>
      </c>
      <c r="E120" s="14">
        <v>0</v>
      </c>
      <c r="F120" s="14">
        <v>0</v>
      </c>
      <c r="G120" s="14">
        <v>0</v>
      </c>
      <c r="H120" s="14">
        <v>0</v>
      </c>
      <c r="I120" s="15">
        <f t="shared" si="9"/>
        <v>0</v>
      </c>
      <c r="J120" s="14">
        <v>0</v>
      </c>
      <c r="K120" s="14">
        <v>0</v>
      </c>
      <c r="L120" s="14">
        <v>0</v>
      </c>
      <c r="M120" s="14">
        <v>0</v>
      </c>
      <c r="N120" s="15">
        <f t="shared" si="10"/>
        <v>0</v>
      </c>
      <c r="O120" s="14">
        <v>0</v>
      </c>
      <c r="P120" s="14">
        <v>0</v>
      </c>
      <c r="Q120" s="14">
        <v>0</v>
      </c>
      <c r="R120" s="14">
        <v>0</v>
      </c>
      <c r="S120" s="15">
        <f t="shared" si="11"/>
        <v>0</v>
      </c>
      <c r="T120" s="14">
        <v>0</v>
      </c>
      <c r="U120" s="14">
        <v>0</v>
      </c>
      <c r="V120" s="14">
        <v>3</v>
      </c>
      <c r="W120" s="14">
        <v>3</v>
      </c>
      <c r="X120" s="15">
        <f t="shared" si="12"/>
        <v>3</v>
      </c>
      <c r="Y120" s="14">
        <v>3</v>
      </c>
      <c r="Z120" s="14">
        <v>3</v>
      </c>
      <c r="AA120" s="14">
        <v>3</v>
      </c>
      <c r="AB120" s="14">
        <v>3</v>
      </c>
      <c r="AC120" s="15">
        <f t="shared" si="13"/>
        <v>0</v>
      </c>
      <c r="AD120" s="14">
        <v>3</v>
      </c>
      <c r="AE120" s="14">
        <v>3</v>
      </c>
      <c r="AF120" s="14">
        <v>3</v>
      </c>
      <c r="AG120" s="14">
        <v>3</v>
      </c>
      <c r="AH120" s="15">
        <f t="shared" si="14"/>
        <v>0</v>
      </c>
      <c r="AI120" s="14">
        <v>3</v>
      </c>
      <c r="AJ120" s="14">
        <v>5</v>
      </c>
      <c r="AK120" s="14">
        <v>5</v>
      </c>
      <c r="AL120" s="14">
        <v>5</v>
      </c>
      <c r="AM120" s="15">
        <f t="shared" si="15"/>
        <v>2</v>
      </c>
      <c r="AN120">
        <v>5</v>
      </c>
      <c r="AO120">
        <v>5</v>
      </c>
      <c r="AP120">
        <v>5</v>
      </c>
      <c r="AQ120">
        <v>5</v>
      </c>
      <c r="AR120" s="18">
        <f t="shared" si="8"/>
        <v>0</v>
      </c>
    </row>
    <row r="121" spans="1:44">
      <c r="A121" t="s">
        <v>148</v>
      </c>
      <c r="B121" s="14">
        <v>0</v>
      </c>
      <c r="C121" s="14">
        <v>0</v>
      </c>
      <c r="D121" s="15">
        <v>0</v>
      </c>
      <c r="E121" s="14">
        <v>0</v>
      </c>
      <c r="F121" s="14">
        <v>0</v>
      </c>
      <c r="G121" s="14">
        <v>0</v>
      </c>
      <c r="H121" s="14">
        <v>0</v>
      </c>
      <c r="I121" s="15">
        <f t="shared" si="9"/>
        <v>0</v>
      </c>
      <c r="J121" s="14">
        <v>0</v>
      </c>
      <c r="K121" s="14">
        <v>0</v>
      </c>
      <c r="L121" s="14">
        <v>0</v>
      </c>
      <c r="M121" s="14">
        <v>0</v>
      </c>
      <c r="N121" s="15">
        <f t="shared" si="10"/>
        <v>0</v>
      </c>
      <c r="O121" s="14">
        <v>0</v>
      </c>
      <c r="P121" s="14">
        <v>0</v>
      </c>
      <c r="Q121" s="14">
        <v>0</v>
      </c>
      <c r="R121" s="14">
        <v>0</v>
      </c>
      <c r="S121" s="15">
        <f t="shared" si="11"/>
        <v>0</v>
      </c>
      <c r="T121" s="14">
        <v>0</v>
      </c>
      <c r="U121" s="14">
        <v>0</v>
      </c>
      <c r="V121" s="14">
        <v>0</v>
      </c>
      <c r="W121" s="14">
        <v>0</v>
      </c>
      <c r="X121" s="15">
        <f t="shared" si="12"/>
        <v>0</v>
      </c>
      <c r="Y121" s="14">
        <v>0</v>
      </c>
      <c r="Z121" s="14">
        <v>0</v>
      </c>
      <c r="AA121" s="14">
        <v>367</v>
      </c>
      <c r="AB121" s="14">
        <v>1308</v>
      </c>
      <c r="AC121" s="15">
        <f t="shared" si="13"/>
        <v>1308</v>
      </c>
      <c r="AD121" s="14">
        <v>1308</v>
      </c>
      <c r="AE121" s="14">
        <v>1308</v>
      </c>
      <c r="AF121" s="14">
        <v>3292</v>
      </c>
      <c r="AG121" s="14">
        <v>5805</v>
      </c>
      <c r="AH121" s="15">
        <f t="shared" si="14"/>
        <v>4497</v>
      </c>
      <c r="AI121" s="14">
        <v>7632</v>
      </c>
      <c r="AJ121" s="14">
        <v>8700</v>
      </c>
      <c r="AK121" s="14">
        <v>9729</v>
      </c>
      <c r="AL121" s="14">
        <v>10756</v>
      </c>
      <c r="AM121" s="15">
        <f t="shared" si="15"/>
        <v>4951</v>
      </c>
      <c r="AN121">
        <v>11562</v>
      </c>
      <c r="AO121">
        <v>13063</v>
      </c>
      <c r="AP121">
        <v>14309</v>
      </c>
      <c r="AQ121">
        <v>14309</v>
      </c>
      <c r="AR121" s="18">
        <f t="shared" si="8"/>
        <v>3553</v>
      </c>
    </row>
    <row r="122" spans="1:44">
      <c r="A122" t="s">
        <v>149</v>
      </c>
      <c r="B122" s="14">
        <v>0</v>
      </c>
      <c r="C122" s="14">
        <v>0</v>
      </c>
      <c r="D122" s="15">
        <v>0</v>
      </c>
      <c r="E122" s="14">
        <v>0</v>
      </c>
      <c r="F122" s="14">
        <v>0</v>
      </c>
      <c r="G122" s="14">
        <v>0</v>
      </c>
      <c r="H122" s="14">
        <v>0</v>
      </c>
      <c r="I122" s="15">
        <f t="shared" si="9"/>
        <v>0</v>
      </c>
      <c r="J122" s="14">
        <v>0</v>
      </c>
      <c r="K122" s="14">
        <v>0</v>
      </c>
      <c r="L122" s="14">
        <v>0</v>
      </c>
      <c r="M122" s="14">
        <v>0</v>
      </c>
      <c r="N122" s="15">
        <f t="shared" si="10"/>
        <v>0</v>
      </c>
      <c r="O122" s="14">
        <v>0</v>
      </c>
      <c r="P122" s="14">
        <v>0</v>
      </c>
      <c r="Q122" s="14">
        <v>0</v>
      </c>
      <c r="R122" s="14">
        <v>0</v>
      </c>
      <c r="S122" s="15">
        <f t="shared" si="11"/>
        <v>0</v>
      </c>
      <c r="T122" s="14">
        <v>0</v>
      </c>
      <c r="U122" s="14">
        <v>0</v>
      </c>
      <c r="V122" s="14">
        <v>0</v>
      </c>
      <c r="W122" s="14">
        <v>0</v>
      </c>
      <c r="X122" s="15">
        <f t="shared" si="12"/>
        <v>0</v>
      </c>
      <c r="Y122" s="14">
        <v>0</v>
      </c>
      <c r="Z122" s="14">
        <v>0</v>
      </c>
      <c r="AA122" s="14">
        <v>0</v>
      </c>
      <c r="AB122" s="14">
        <v>0</v>
      </c>
      <c r="AC122" s="15">
        <f t="shared" si="13"/>
        <v>0</v>
      </c>
      <c r="AD122" s="14">
        <v>0</v>
      </c>
      <c r="AE122" s="14">
        <v>0</v>
      </c>
      <c r="AF122" s="14">
        <v>0</v>
      </c>
      <c r="AG122" s="14">
        <v>0</v>
      </c>
      <c r="AH122" s="15">
        <f t="shared" si="14"/>
        <v>0</v>
      </c>
      <c r="AI122" s="14">
        <v>0</v>
      </c>
      <c r="AJ122" s="14">
        <v>0</v>
      </c>
      <c r="AK122" s="14">
        <v>0</v>
      </c>
      <c r="AL122" s="14">
        <v>0</v>
      </c>
      <c r="AM122" s="15">
        <f t="shared" si="15"/>
        <v>0</v>
      </c>
      <c r="AN122">
        <v>0</v>
      </c>
      <c r="AO122">
        <v>0</v>
      </c>
      <c r="AP122">
        <v>0</v>
      </c>
      <c r="AQ122">
        <v>0</v>
      </c>
      <c r="AR122" s="18">
        <f t="shared" si="8"/>
        <v>0</v>
      </c>
    </row>
    <row r="123" spans="1:44">
      <c r="A123" t="s">
        <v>150</v>
      </c>
      <c r="B123" s="14">
        <v>0</v>
      </c>
      <c r="C123" s="14">
        <v>0</v>
      </c>
      <c r="D123" s="15">
        <v>0</v>
      </c>
      <c r="E123" s="14">
        <v>0</v>
      </c>
      <c r="F123" s="14">
        <v>0</v>
      </c>
      <c r="G123" s="14">
        <v>0</v>
      </c>
      <c r="H123" s="14">
        <v>0</v>
      </c>
      <c r="I123" s="15">
        <f t="shared" si="9"/>
        <v>0</v>
      </c>
      <c r="J123" s="14">
        <v>0</v>
      </c>
      <c r="K123" s="14">
        <v>0</v>
      </c>
      <c r="L123" s="14">
        <v>0</v>
      </c>
      <c r="M123" s="14">
        <v>0</v>
      </c>
      <c r="N123" s="15">
        <f t="shared" si="10"/>
        <v>0</v>
      </c>
      <c r="O123" s="14">
        <v>0</v>
      </c>
      <c r="P123" s="14">
        <v>0</v>
      </c>
      <c r="Q123" s="14">
        <v>0</v>
      </c>
      <c r="R123" s="14">
        <v>0</v>
      </c>
      <c r="S123" s="15">
        <f t="shared" si="11"/>
        <v>0</v>
      </c>
      <c r="T123" s="14">
        <v>0</v>
      </c>
      <c r="U123" s="14">
        <v>0</v>
      </c>
      <c r="V123" s="14">
        <v>0</v>
      </c>
      <c r="W123" s="14">
        <v>0</v>
      </c>
      <c r="X123" s="15">
        <f t="shared" si="12"/>
        <v>0</v>
      </c>
      <c r="Y123" s="14">
        <v>0</v>
      </c>
      <c r="Z123" s="14">
        <v>0</v>
      </c>
      <c r="AA123" s="14">
        <v>0</v>
      </c>
      <c r="AB123" s="14">
        <v>0</v>
      </c>
      <c r="AC123" s="15">
        <f t="shared" si="13"/>
        <v>0</v>
      </c>
      <c r="AD123" s="14">
        <v>0</v>
      </c>
      <c r="AE123" s="14">
        <v>0</v>
      </c>
      <c r="AF123" s="14">
        <v>0</v>
      </c>
      <c r="AG123" s="14">
        <v>0</v>
      </c>
      <c r="AH123" s="15">
        <f t="shared" si="14"/>
        <v>0</v>
      </c>
      <c r="AI123" s="14">
        <v>0</v>
      </c>
      <c r="AJ123" s="14">
        <v>0</v>
      </c>
      <c r="AK123" s="14">
        <v>0</v>
      </c>
      <c r="AL123" s="14">
        <v>0</v>
      </c>
      <c r="AM123" s="15">
        <f t="shared" si="15"/>
        <v>0</v>
      </c>
      <c r="AN123">
        <v>0</v>
      </c>
      <c r="AO123">
        <v>0</v>
      </c>
      <c r="AP123">
        <v>0</v>
      </c>
      <c r="AQ123">
        <v>0</v>
      </c>
      <c r="AR123" s="18">
        <f t="shared" si="8"/>
        <v>0</v>
      </c>
    </row>
    <row r="124" spans="1:44">
      <c r="A124" t="s">
        <v>151</v>
      </c>
      <c r="B124" s="14">
        <v>0</v>
      </c>
      <c r="C124" s="14">
        <v>0</v>
      </c>
      <c r="D124" s="15">
        <v>0</v>
      </c>
      <c r="E124" s="14">
        <v>0</v>
      </c>
      <c r="F124" s="14">
        <v>0</v>
      </c>
      <c r="G124" s="14">
        <v>0</v>
      </c>
      <c r="H124" s="14">
        <v>0</v>
      </c>
      <c r="I124" s="15">
        <f t="shared" si="9"/>
        <v>0</v>
      </c>
      <c r="J124" s="14">
        <v>0</v>
      </c>
      <c r="K124" s="14">
        <v>0</v>
      </c>
      <c r="L124" s="14">
        <v>0</v>
      </c>
      <c r="M124" s="14">
        <v>0</v>
      </c>
      <c r="N124" s="15">
        <f t="shared" si="10"/>
        <v>0</v>
      </c>
      <c r="O124" s="14">
        <v>0</v>
      </c>
      <c r="P124" s="14">
        <v>0</v>
      </c>
      <c r="Q124" s="14">
        <v>70</v>
      </c>
      <c r="R124" s="14">
        <v>70</v>
      </c>
      <c r="S124" s="15">
        <f t="shared" si="11"/>
        <v>70</v>
      </c>
      <c r="T124" s="14">
        <v>70</v>
      </c>
      <c r="U124" s="14">
        <v>70</v>
      </c>
      <c r="V124" s="14">
        <v>70</v>
      </c>
      <c r="W124" s="14">
        <v>70</v>
      </c>
      <c r="X124" s="15">
        <f t="shared" si="12"/>
        <v>0</v>
      </c>
      <c r="Y124" s="14">
        <v>70</v>
      </c>
      <c r="Z124" s="14">
        <v>70</v>
      </c>
      <c r="AA124" s="14">
        <v>70</v>
      </c>
      <c r="AB124" s="14">
        <v>70</v>
      </c>
      <c r="AC124" s="15">
        <f t="shared" si="13"/>
        <v>0</v>
      </c>
      <c r="AD124" s="14">
        <v>70</v>
      </c>
      <c r="AE124" s="14">
        <v>70</v>
      </c>
      <c r="AF124" s="14">
        <v>70</v>
      </c>
      <c r="AG124" s="14">
        <v>70</v>
      </c>
      <c r="AH124" s="15">
        <f t="shared" si="14"/>
        <v>0</v>
      </c>
      <c r="AI124" s="14">
        <v>70</v>
      </c>
      <c r="AJ124" s="14">
        <v>280</v>
      </c>
      <c r="AK124" s="14">
        <v>280</v>
      </c>
      <c r="AL124" s="14">
        <v>280</v>
      </c>
      <c r="AM124" s="15">
        <f t="shared" si="15"/>
        <v>210</v>
      </c>
      <c r="AN124">
        <v>280</v>
      </c>
      <c r="AO124">
        <v>550</v>
      </c>
      <c r="AP124">
        <v>550</v>
      </c>
      <c r="AQ124">
        <v>550</v>
      </c>
      <c r="AR124" s="18">
        <f t="shared" si="8"/>
        <v>270</v>
      </c>
    </row>
    <row r="125" spans="1:44">
      <c r="A125" t="s">
        <v>152</v>
      </c>
      <c r="B125" s="14">
        <v>380</v>
      </c>
      <c r="C125" s="14">
        <v>380</v>
      </c>
      <c r="D125" s="15">
        <v>380</v>
      </c>
      <c r="E125" s="14">
        <v>380</v>
      </c>
      <c r="F125" s="14">
        <v>380</v>
      </c>
      <c r="G125" s="14">
        <v>380</v>
      </c>
      <c r="H125" s="14">
        <v>380</v>
      </c>
      <c r="I125" s="15">
        <f t="shared" si="9"/>
        <v>0</v>
      </c>
      <c r="J125" s="14">
        <v>5094</v>
      </c>
      <c r="K125" s="14">
        <v>6720</v>
      </c>
      <c r="L125" s="14">
        <v>6720</v>
      </c>
      <c r="M125" s="14">
        <v>12560</v>
      </c>
      <c r="N125" s="15">
        <f t="shared" si="10"/>
        <v>12180</v>
      </c>
      <c r="O125" s="14">
        <v>18068</v>
      </c>
      <c r="P125" s="14">
        <v>28745</v>
      </c>
      <c r="Q125" s="14">
        <v>41421</v>
      </c>
      <c r="R125" s="14">
        <v>58136</v>
      </c>
      <c r="S125" s="15">
        <f t="shared" si="11"/>
        <v>45576</v>
      </c>
      <c r="T125" s="14">
        <v>68695</v>
      </c>
      <c r="U125" s="14">
        <v>69876</v>
      </c>
      <c r="V125" s="14">
        <v>88851</v>
      </c>
      <c r="W125" s="14">
        <v>164538</v>
      </c>
      <c r="X125" s="15">
        <f t="shared" si="12"/>
        <v>106402</v>
      </c>
      <c r="Y125" s="14">
        <v>164538</v>
      </c>
      <c r="Z125" s="14">
        <v>210756</v>
      </c>
      <c r="AA125" s="14">
        <v>370195</v>
      </c>
      <c r="AB125" s="14">
        <v>370195</v>
      </c>
      <c r="AC125" s="15">
        <f t="shared" si="13"/>
        <v>205657</v>
      </c>
      <c r="AD125" s="14">
        <v>415658</v>
      </c>
      <c r="AE125" s="14">
        <v>530378</v>
      </c>
      <c r="AF125" s="14">
        <v>569977</v>
      </c>
      <c r="AG125" s="14">
        <v>792434</v>
      </c>
      <c r="AH125" s="15">
        <f t="shared" si="14"/>
        <v>422239</v>
      </c>
      <c r="AI125" s="14">
        <v>888217</v>
      </c>
      <c r="AJ125" s="14">
        <v>888217</v>
      </c>
      <c r="AK125" s="14">
        <v>1175293</v>
      </c>
      <c r="AL125" s="14">
        <v>1322867</v>
      </c>
      <c r="AM125" s="15">
        <f t="shared" si="15"/>
        <v>530433</v>
      </c>
      <c r="AN125">
        <v>1322867</v>
      </c>
      <c r="AO125">
        <v>1322867</v>
      </c>
      <c r="AP125">
        <v>1337133</v>
      </c>
      <c r="AQ125">
        <v>1795844</v>
      </c>
      <c r="AR125" s="18">
        <f t="shared" si="8"/>
        <v>472977</v>
      </c>
    </row>
    <row r="126" spans="1:44">
      <c r="A126" t="s">
        <v>153</v>
      </c>
      <c r="B126" s="14">
        <v>0</v>
      </c>
      <c r="C126" s="14">
        <v>0</v>
      </c>
      <c r="D126" s="15">
        <v>0</v>
      </c>
      <c r="E126" s="14">
        <v>0</v>
      </c>
      <c r="F126" s="14">
        <v>0</v>
      </c>
      <c r="G126" s="14">
        <v>0</v>
      </c>
      <c r="H126" s="14">
        <v>0</v>
      </c>
      <c r="I126" s="15">
        <f t="shared" si="9"/>
        <v>0</v>
      </c>
      <c r="J126" s="14">
        <v>0</v>
      </c>
      <c r="K126" s="14">
        <v>0</v>
      </c>
      <c r="L126" s="14">
        <v>0</v>
      </c>
      <c r="M126" s="14">
        <v>0</v>
      </c>
      <c r="N126" s="15">
        <f t="shared" si="10"/>
        <v>0</v>
      </c>
      <c r="O126" s="14">
        <v>0</v>
      </c>
      <c r="P126" s="14">
        <v>0</v>
      </c>
      <c r="Q126" s="14">
        <v>0</v>
      </c>
      <c r="R126" s="14">
        <v>0</v>
      </c>
      <c r="S126" s="15">
        <f t="shared" si="11"/>
        <v>0</v>
      </c>
      <c r="T126" s="14">
        <v>0</v>
      </c>
      <c r="U126" s="14">
        <v>0</v>
      </c>
      <c r="V126" s="14">
        <v>0</v>
      </c>
      <c r="W126" s="14">
        <v>0</v>
      </c>
      <c r="X126" s="15">
        <f t="shared" si="12"/>
        <v>0</v>
      </c>
      <c r="Y126" s="14">
        <v>0</v>
      </c>
      <c r="Z126" s="14">
        <v>0</v>
      </c>
      <c r="AA126" s="14">
        <v>0</v>
      </c>
      <c r="AB126" s="14">
        <v>0</v>
      </c>
      <c r="AC126" s="15">
        <f t="shared" si="13"/>
        <v>0</v>
      </c>
      <c r="AD126" s="14">
        <v>0</v>
      </c>
      <c r="AE126" s="14">
        <v>0</v>
      </c>
      <c r="AF126" s="14">
        <v>0</v>
      </c>
      <c r="AG126" s="14">
        <v>0</v>
      </c>
      <c r="AH126" s="15">
        <f t="shared" si="14"/>
        <v>0</v>
      </c>
      <c r="AI126" s="14">
        <v>0</v>
      </c>
      <c r="AJ126" s="14">
        <v>0</v>
      </c>
      <c r="AK126" s="14">
        <v>0</v>
      </c>
      <c r="AL126" s="14">
        <v>0</v>
      </c>
      <c r="AM126" s="15">
        <f t="shared" si="15"/>
        <v>0</v>
      </c>
      <c r="AN126">
        <v>0</v>
      </c>
      <c r="AO126">
        <v>0</v>
      </c>
      <c r="AP126">
        <v>0</v>
      </c>
      <c r="AQ126">
        <v>0</v>
      </c>
      <c r="AR126" s="18">
        <f t="shared" si="8"/>
        <v>0</v>
      </c>
    </row>
    <row r="127" spans="1:44">
      <c r="A127" t="s">
        <v>154</v>
      </c>
      <c r="B127" s="14">
        <v>0</v>
      </c>
      <c r="C127" s="14">
        <v>0</v>
      </c>
      <c r="D127" s="15">
        <v>0</v>
      </c>
      <c r="E127" s="14">
        <v>0</v>
      </c>
      <c r="F127" s="14">
        <v>0</v>
      </c>
      <c r="G127" s="14">
        <v>0</v>
      </c>
      <c r="H127" s="14">
        <v>0</v>
      </c>
      <c r="I127" s="15">
        <f t="shared" si="9"/>
        <v>0</v>
      </c>
      <c r="J127" s="14">
        <v>0</v>
      </c>
      <c r="K127" s="14">
        <v>0</v>
      </c>
      <c r="L127" s="14">
        <v>0</v>
      </c>
      <c r="M127" s="14">
        <v>0</v>
      </c>
      <c r="N127" s="15">
        <f t="shared" si="10"/>
        <v>0</v>
      </c>
      <c r="O127" s="14">
        <v>0</v>
      </c>
      <c r="P127" s="14">
        <v>0</v>
      </c>
      <c r="Q127" s="14">
        <v>0</v>
      </c>
      <c r="R127" s="14">
        <v>0</v>
      </c>
      <c r="S127" s="15">
        <f t="shared" si="11"/>
        <v>0</v>
      </c>
      <c r="T127" s="14">
        <v>0</v>
      </c>
      <c r="U127" s="14">
        <v>0</v>
      </c>
      <c r="V127" s="14">
        <v>0</v>
      </c>
      <c r="W127" s="14">
        <v>0</v>
      </c>
      <c r="X127" s="15">
        <f t="shared" si="12"/>
        <v>0</v>
      </c>
      <c r="Y127" s="14">
        <v>0</v>
      </c>
      <c r="Z127" s="14">
        <v>0</v>
      </c>
      <c r="AA127" s="14">
        <v>0</v>
      </c>
      <c r="AB127" s="14">
        <v>0</v>
      </c>
      <c r="AC127" s="15">
        <f t="shared" si="13"/>
        <v>0</v>
      </c>
      <c r="AD127" s="14">
        <v>0</v>
      </c>
      <c r="AE127" s="14">
        <v>0</v>
      </c>
      <c r="AF127" s="14">
        <v>0</v>
      </c>
      <c r="AG127" s="14">
        <v>0</v>
      </c>
      <c r="AH127" s="15">
        <f t="shared" si="14"/>
        <v>0</v>
      </c>
      <c r="AI127" s="14">
        <v>153</v>
      </c>
      <c r="AJ127" s="14">
        <v>702</v>
      </c>
      <c r="AK127" s="14">
        <v>1484</v>
      </c>
      <c r="AL127" s="14">
        <v>1838</v>
      </c>
      <c r="AM127" s="15">
        <f t="shared" si="15"/>
        <v>1838</v>
      </c>
      <c r="AN127">
        <v>2230</v>
      </c>
      <c r="AO127">
        <v>2879</v>
      </c>
      <c r="AP127">
        <v>3225</v>
      </c>
      <c r="AQ127">
        <v>3225</v>
      </c>
      <c r="AR127" s="18">
        <f t="shared" si="8"/>
        <v>1387</v>
      </c>
    </row>
    <row r="128" spans="1:44">
      <c r="A128" t="s">
        <v>155</v>
      </c>
      <c r="B128" s="14">
        <v>0</v>
      </c>
      <c r="C128" s="14">
        <v>0</v>
      </c>
      <c r="D128" s="15">
        <v>0</v>
      </c>
      <c r="E128" s="14">
        <v>0</v>
      </c>
      <c r="F128" s="14">
        <v>0</v>
      </c>
      <c r="G128" s="14">
        <v>0</v>
      </c>
      <c r="H128" s="14">
        <v>0</v>
      </c>
      <c r="I128" s="15">
        <f t="shared" si="9"/>
        <v>0</v>
      </c>
      <c r="J128" s="14">
        <v>600</v>
      </c>
      <c r="K128" s="14">
        <v>600</v>
      </c>
      <c r="L128" s="14">
        <v>600</v>
      </c>
      <c r="M128" s="14">
        <v>1285</v>
      </c>
      <c r="N128" s="15">
        <f t="shared" si="10"/>
        <v>1285</v>
      </c>
      <c r="O128" s="14">
        <v>1362</v>
      </c>
      <c r="P128" s="14">
        <v>1362</v>
      </c>
      <c r="Q128" s="14">
        <v>1362</v>
      </c>
      <c r="R128" s="14">
        <v>1700</v>
      </c>
      <c r="S128" s="15">
        <f t="shared" si="11"/>
        <v>415</v>
      </c>
      <c r="T128" s="14">
        <v>1700</v>
      </c>
      <c r="U128" s="14">
        <v>1873</v>
      </c>
      <c r="V128" s="14">
        <v>2153</v>
      </c>
      <c r="W128" s="14">
        <v>2153</v>
      </c>
      <c r="X128" s="15">
        <f t="shared" si="12"/>
        <v>453</v>
      </c>
      <c r="Y128" s="14">
        <v>2493</v>
      </c>
      <c r="Z128" s="14">
        <v>2623</v>
      </c>
      <c r="AA128" s="14">
        <v>2673</v>
      </c>
      <c r="AB128" s="14">
        <v>2887</v>
      </c>
      <c r="AC128" s="15">
        <f t="shared" si="13"/>
        <v>734</v>
      </c>
      <c r="AD128" s="14">
        <v>2887</v>
      </c>
      <c r="AE128" s="14">
        <v>2887</v>
      </c>
      <c r="AF128" s="14">
        <v>2887</v>
      </c>
      <c r="AG128" s="14">
        <v>2887</v>
      </c>
      <c r="AH128" s="15">
        <f t="shared" si="14"/>
        <v>0</v>
      </c>
      <c r="AI128" s="14">
        <v>4002</v>
      </c>
      <c r="AJ128" s="14">
        <v>18000</v>
      </c>
      <c r="AK128" s="14">
        <v>18000</v>
      </c>
      <c r="AL128" s="14">
        <v>18000</v>
      </c>
      <c r="AM128" s="15">
        <f t="shared" si="15"/>
        <v>15113</v>
      </c>
      <c r="AN128">
        <v>18000</v>
      </c>
      <c r="AO128">
        <v>23600</v>
      </c>
      <c r="AP128">
        <v>23600</v>
      </c>
      <c r="AQ128">
        <v>28880</v>
      </c>
      <c r="AR128" s="18">
        <f t="shared" si="8"/>
        <v>10880</v>
      </c>
    </row>
    <row r="129" spans="1:44">
      <c r="A129" t="s">
        <v>156</v>
      </c>
      <c r="B129" s="14">
        <v>0</v>
      </c>
      <c r="C129" s="14">
        <v>0</v>
      </c>
      <c r="D129" s="15">
        <v>0</v>
      </c>
      <c r="E129" s="14">
        <v>0</v>
      </c>
      <c r="F129" s="14">
        <v>0</v>
      </c>
      <c r="G129" s="14">
        <v>0</v>
      </c>
      <c r="H129" s="14">
        <v>0</v>
      </c>
      <c r="I129" s="15">
        <f t="shared" si="9"/>
        <v>0</v>
      </c>
      <c r="J129" s="14">
        <v>0</v>
      </c>
      <c r="K129" s="14">
        <v>0</v>
      </c>
      <c r="L129" s="14">
        <v>0</v>
      </c>
      <c r="M129" s="14">
        <v>0</v>
      </c>
      <c r="N129" s="15">
        <f t="shared" si="10"/>
        <v>0</v>
      </c>
      <c r="O129" s="14">
        <v>0</v>
      </c>
      <c r="P129" s="14">
        <v>0</v>
      </c>
      <c r="Q129" s="14">
        <v>0</v>
      </c>
      <c r="R129" s="14">
        <v>0</v>
      </c>
      <c r="S129" s="15">
        <f t="shared" si="11"/>
        <v>0</v>
      </c>
      <c r="T129" s="14">
        <v>0</v>
      </c>
      <c r="U129" s="14">
        <v>0</v>
      </c>
      <c r="V129" s="14">
        <v>0</v>
      </c>
      <c r="W129" s="14">
        <v>0</v>
      </c>
      <c r="X129" s="15">
        <f t="shared" si="12"/>
        <v>0</v>
      </c>
      <c r="Y129" s="14">
        <v>0</v>
      </c>
      <c r="Z129" s="14">
        <v>0</v>
      </c>
      <c r="AA129" s="14">
        <v>135</v>
      </c>
      <c r="AB129" s="14">
        <v>135</v>
      </c>
      <c r="AC129" s="15">
        <f t="shared" si="13"/>
        <v>135</v>
      </c>
      <c r="AD129" s="14">
        <v>135</v>
      </c>
      <c r="AE129" s="14">
        <v>135</v>
      </c>
      <c r="AF129" s="14">
        <v>135</v>
      </c>
      <c r="AG129" s="14">
        <v>135</v>
      </c>
      <c r="AH129" s="15">
        <f t="shared" si="14"/>
        <v>0</v>
      </c>
      <c r="AI129" s="14">
        <v>249</v>
      </c>
      <c r="AJ129" s="14">
        <v>249</v>
      </c>
      <c r="AK129" s="14">
        <v>249</v>
      </c>
      <c r="AL129" s="14">
        <v>269</v>
      </c>
      <c r="AM129" s="15">
        <f t="shared" si="15"/>
        <v>134</v>
      </c>
      <c r="AN129">
        <v>269</v>
      </c>
      <c r="AO129">
        <v>269</v>
      </c>
      <c r="AP129">
        <v>269</v>
      </c>
      <c r="AQ129">
        <v>269</v>
      </c>
      <c r="AR129" s="18">
        <f t="shared" si="8"/>
        <v>0</v>
      </c>
    </row>
    <row r="130" spans="1:44">
      <c r="A130" t="s">
        <v>157</v>
      </c>
      <c r="B130" s="14">
        <v>0</v>
      </c>
      <c r="C130" s="14">
        <v>0</v>
      </c>
      <c r="D130" s="15">
        <v>0</v>
      </c>
      <c r="E130" s="14">
        <v>0</v>
      </c>
      <c r="F130" s="14">
        <v>0</v>
      </c>
      <c r="G130" s="14">
        <v>0</v>
      </c>
      <c r="H130" s="14">
        <v>0</v>
      </c>
      <c r="I130" s="15">
        <f t="shared" si="9"/>
        <v>0</v>
      </c>
      <c r="J130" s="14">
        <v>0</v>
      </c>
      <c r="K130" s="14">
        <v>0</v>
      </c>
      <c r="L130" s="14">
        <v>0</v>
      </c>
      <c r="M130" s="14">
        <v>0</v>
      </c>
      <c r="N130" s="15">
        <f t="shared" si="10"/>
        <v>0</v>
      </c>
      <c r="O130" s="14">
        <v>18</v>
      </c>
      <c r="P130" s="14">
        <v>18</v>
      </c>
      <c r="Q130" s="14">
        <v>18</v>
      </c>
      <c r="R130" s="14">
        <v>18</v>
      </c>
      <c r="S130" s="15">
        <f t="shared" si="11"/>
        <v>18</v>
      </c>
      <c r="T130" s="14">
        <v>18</v>
      </c>
      <c r="U130" s="14">
        <v>18</v>
      </c>
      <c r="V130" s="14">
        <v>18</v>
      </c>
      <c r="W130" s="14">
        <v>18</v>
      </c>
      <c r="X130" s="15">
        <f t="shared" si="12"/>
        <v>0</v>
      </c>
      <c r="Y130" s="14">
        <v>18</v>
      </c>
      <c r="Z130" s="14">
        <v>1034</v>
      </c>
      <c r="AA130" s="14">
        <v>1034</v>
      </c>
      <c r="AB130" s="14">
        <v>1034</v>
      </c>
      <c r="AC130" s="15">
        <f t="shared" si="13"/>
        <v>1016</v>
      </c>
      <c r="AD130" s="14">
        <v>1034</v>
      </c>
      <c r="AE130" s="14">
        <v>1034</v>
      </c>
      <c r="AF130" s="14">
        <v>1034</v>
      </c>
      <c r="AG130" s="14">
        <v>1034</v>
      </c>
      <c r="AH130" s="15">
        <f t="shared" si="14"/>
        <v>0</v>
      </c>
      <c r="AI130" s="14">
        <v>1034</v>
      </c>
      <c r="AJ130" s="14">
        <v>2323</v>
      </c>
      <c r="AK130" s="14">
        <v>2323</v>
      </c>
      <c r="AL130" s="14">
        <v>2323</v>
      </c>
      <c r="AM130" s="15">
        <f t="shared" si="15"/>
        <v>1289</v>
      </c>
      <c r="AN130">
        <v>2323</v>
      </c>
      <c r="AO130">
        <v>2323</v>
      </c>
      <c r="AP130">
        <v>2323</v>
      </c>
      <c r="AQ130">
        <v>2323</v>
      </c>
      <c r="AR130" s="18">
        <f t="shared" si="8"/>
        <v>0</v>
      </c>
    </row>
    <row r="131" spans="1:44">
      <c r="A131" t="s">
        <v>158</v>
      </c>
      <c r="B131" s="14">
        <v>0</v>
      </c>
      <c r="C131" s="14">
        <v>0</v>
      </c>
      <c r="D131" s="15">
        <v>0</v>
      </c>
      <c r="E131" s="14">
        <v>0</v>
      </c>
      <c r="F131" s="14">
        <v>0</v>
      </c>
      <c r="G131" s="14">
        <v>0</v>
      </c>
      <c r="H131" s="14">
        <v>0</v>
      </c>
      <c r="I131" s="15">
        <f t="shared" si="9"/>
        <v>0</v>
      </c>
      <c r="J131" s="14">
        <v>0</v>
      </c>
      <c r="K131" s="14">
        <v>0</v>
      </c>
      <c r="L131" s="14">
        <v>0</v>
      </c>
      <c r="M131" s="14">
        <v>0</v>
      </c>
      <c r="N131" s="15">
        <f t="shared" si="10"/>
        <v>0</v>
      </c>
      <c r="O131" s="14">
        <v>0</v>
      </c>
      <c r="P131" s="14">
        <v>0</v>
      </c>
      <c r="Q131" s="14">
        <v>1500</v>
      </c>
      <c r="R131" s="14">
        <v>1500</v>
      </c>
      <c r="S131" s="15">
        <f t="shared" si="11"/>
        <v>1500</v>
      </c>
      <c r="T131" s="14">
        <v>1500</v>
      </c>
      <c r="U131" s="14">
        <v>1500</v>
      </c>
      <c r="V131" s="14">
        <v>1500</v>
      </c>
      <c r="W131" s="14">
        <v>1500</v>
      </c>
      <c r="X131" s="15">
        <f t="shared" si="12"/>
        <v>0</v>
      </c>
      <c r="Y131" s="14">
        <v>1500</v>
      </c>
      <c r="Z131" s="14">
        <v>1500</v>
      </c>
      <c r="AA131" s="14">
        <v>1500</v>
      </c>
      <c r="AB131" s="14">
        <v>1500</v>
      </c>
      <c r="AC131" s="15">
        <f t="shared" si="13"/>
        <v>0</v>
      </c>
      <c r="AD131" s="14">
        <v>1500</v>
      </c>
      <c r="AE131" s="14">
        <v>1500</v>
      </c>
      <c r="AF131" s="14">
        <v>1500</v>
      </c>
      <c r="AG131" s="14">
        <v>1500</v>
      </c>
      <c r="AH131" s="15">
        <f t="shared" si="14"/>
        <v>0</v>
      </c>
      <c r="AI131" s="14">
        <v>1500</v>
      </c>
      <c r="AJ131" s="14">
        <v>4120</v>
      </c>
      <c r="AK131" s="14">
        <v>4120</v>
      </c>
      <c r="AL131" s="14">
        <v>4120</v>
      </c>
      <c r="AM131" s="15">
        <f t="shared" si="15"/>
        <v>2620</v>
      </c>
      <c r="AN131">
        <v>4120</v>
      </c>
      <c r="AO131">
        <v>5096</v>
      </c>
      <c r="AP131">
        <v>5096</v>
      </c>
      <c r="AQ131">
        <v>5096</v>
      </c>
      <c r="AR131" s="18">
        <f t="shared" ref="AR131:AR146" si="16">$AQ131-$AL131</f>
        <v>976</v>
      </c>
    </row>
    <row r="132" spans="1:44">
      <c r="A132" t="s">
        <v>159</v>
      </c>
      <c r="B132" s="14">
        <v>0</v>
      </c>
      <c r="C132" s="14">
        <v>0</v>
      </c>
      <c r="D132" s="15">
        <v>0</v>
      </c>
      <c r="E132" s="14">
        <v>0</v>
      </c>
      <c r="F132" s="14">
        <v>0</v>
      </c>
      <c r="G132" s="14">
        <v>0</v>
      </c>
      <c r="H132" s="14">
        <v>0</v>
      </c>
      <c r="I132" s="15">
        <f t="shared" si="9"/>
        <v>0</v>
      </c>
      <c r="J132" s="14">
        <v>0</v>
      </c>
      <c r="K132" s="14">
        <v>0</v>
      </c>
      <c r="L132" s="14">
        <v>0</v>
      </c>
      <c r="M132" s="14">
        <v>302</v>
      </c>
      <c r="N132" s="15">
        <f t="shared" si="10"/>
        <v>302</v>
      </c>
      <c r="O132" s="14">
        <v>302</v>
      </c>
      <c r="P132" s="14">
        <v>1002</v>
      </c>
      <c r="Q132" s="14">
        <v>1002</v>
      </c>
      <c r="R132" s="14">
        <v>1002</v>
      </c>
      <c r="S132" s="15">
        <f t="shared" si="11"/>
        <v>700</v>
      </c>
      <c r="T132" s="14">
        <v>1002</v>
      </c>
      <c r="U132" s="14">
        <v>1002</v>
      </c>
      <c r="V132" s="14">
        <v>1002</v>
      </c>
      <c r="W132" s="14">
        <v>1002</v>
      </c>
      <c r="X132" s="15">
        <f t="shared" si="12"/>
        <v>0</v>
      </c>
      <c r="Y132" s="14">
        <v>1002</v>
      </c>
      <c r="Z132" s="14">
        <v>1002</v>
      </c>
      <c r="AA132" s="14">
        <v>4142</v>
      </c>
      <c r="AB132" s="14">
        <v>4142</v>
      </c>
      <c r="AC132" s="15">
        <f t="shared" si="13"/>
        <v>3140</v>
      </c>
      <c r="AD132" s="14">
        <v>4142</v>
      </c>
      <c r="AE132" s="14">
        <v>4142</v>
      </c>
      <c r="AF132" s="14">
        <v>4142</v>
      </c>
      <c r="AG132" s="14">
        <v>4142</v>
      </c>
      <c r="AH132" s="15">
        <f t="shared" si="14"/>
        <v>0</v>
      </c>
      <c r="AI132" s="14">
        <v>4142</v>
      </c>
      <c r="AJ132" s="14">
        <v>4142</v>
      </c>
      <c r="AK132" s="14">
        <v>4142</v>
      </c>
      <c r="AL132" s="14">
        <v>4142</v>
      </c>
      <c r="AM132" s="15">
        <f t="shared" si="15"/>
        <v>0</v>
      </c>
      <c r="AN132">
        <v>4142</v>
      </c>
      <c r="AO132">
        <v>4142</v>
      </c>
      <c r="AP132">
        <v>4142</v>
      </c>
      <c r="AQ132">
        <v>4142</v>
      </c>
      <c r="AR132" s="18">
        <f t="shared" si="16"/>
        <v>0</v>
      </c>
    </row>
    <row r="133" spans="1:44">
      <c r="A133" t="s">
        <v>160</v>
      </c>
      <c r="B133" s="14">
        <v>0</v>
      </c>
      <c r="C133" s="14">
        <v>0</v>
      </c>
      <c r="D133" s="15">
        <v>0</v>
      </c>
      <c r="E133" s="14">
        <v>0</v>
      </c>
      <c r="F133" s="14">
        <v>0</v>
      </c>
      <c r="G133" s="14">
        <v>0</v>
      </c>
      <c r="H133" s="14">
        <v>0</v>
      </c>
      <c r="I133" s="15">
        <f t="shared" si="9"/>
        <v>0</v>
      </c>
      <c r="J133" s="14">
        <v>0</v>
      </c>
      <c r="K133" s="14">
        <v>0</v>
      </c>
      <c r="L133" s="14">
        <v>0</v>
      </c>
      <c r="M133" s="14">
        <v>0</v>
      </c>
      <c r="N133" s="15">
        <f t="shared" si="10"/>
        <v>0</v>
      </c>
      <c r="O133" s="14">
        <v>0</v>
      </c>
      <c r="P133" s="14">
        <v>0</v>
      </c>
      <c r="Q133" s="14">
        <v>0</v>
      </c>
      <c r="R133" s="14">
        <v>0</v>
      </c>
      <c r="S133" s="15">
        <f t="shared" si="11"/>
        <v>0</v>
      </c>
      <c r="T133" s="14">
        <v>0</v>
      </c>
      <c r="U133" s="14">
        <v>0</v>
      </c>
      <c r="V133" s="14">
        <v>0</v>
      </c>
      <c r="W133" s="14">
        <v>0</v>
      </c>
      <c r="X133" s="15">
        <f t="shared" si="12"/>
        <v>0</v>
      </c>
      <c r="Y133" s="14">
        <v>10</v>
      </c>
      <c r="Z133" s="14">
        <v>10</v>
      </c>
      <c r="AA133" s="14">
        <v>10</v>
      </c>
      <c r="AB133" s="14">
        <v>25</v>
      </c>
      <c r="AC133" s="15">
        <f t="shared" si="13"/>
        <v>25</v>
      </c>
      <c r="AD133" s="14">
        <v>77</v>
      </c>
      <c r="AE133" s="14">
        <v>98</v>
      </c>
      <c r="AF133" s="14">
        <v>169</v>
      </c>
      <c r="AG133" s="14">
        <v>224</v>
      </c>
      <c r="AH133" s="15">
        <f t="shared" si="14"/>
        <v>199</v>
      </c>
      <c r="AI133" s="14">
        <v>256</v>
      </c>
      <c r="AJ133" s="14">
        <v>415</v>
      </c>
      <c r="AK133" s="14">
        <v>598</v>
      </c>
      <c r="AL133" s="14">
        <v>733</v>
      </c>
      <c r="AM133" s="15">
        <f t="shared" si="15"/>
        <v>509</v>
      </c>
      <c r="AN133">
        <v>857</v>
      </c>
      <c r="AO133">
        <v>1033</v>
      </c>
      <c r="AP133">
        <v>1189</v>
      </c>
      <c r="AQ133">
        <v>1189</v>
      </c>
      <c r="AR133" s="18">
        <f t="shared" si="16"/>
        <v>456</v>
      </c>
    </row>
    <row r="134" spans="1:44">
      <c r="A134" t="s">
        <v>161</v>
      </c>
      <c r="B134" s="14">
        <v>0</v>
      </c>
      <c r="C134" s="14">
        <v>0</v>
      </c>
      <c r="D134" s="15">
        <v>0</v>
      </c>
      <c r="E134" s="14">
        <v>0</v>
      </c>
      <c r="F134" s="14">
        <v>0</v>
      </c>
      <c r="G134" s="14">
        <v>0</v>
      </c>
      <c r="H134" s="14">
        <v>0</v>
      </c>
      <c r="I134" s="15">
        <f t="shared" si="9"/>
        <v>0</v>
      </c>
      <c r="J134" s="14">
        <v>813</v>
      </c>
      <c r="K134" s="14">
        <v>2578</v>
      </c>
      <c r="L134" s="14">
        <v>2578</v>
      </c>
      <c r="M134" s="14">
        <v>8652</v>
      </c>
      <c r="N134" s="15">
        <f t="shared" si="10"/>
        <v>8652</v>
      </c>
      <c r="O134" s="14">
        <v>12057</v>
      </c>
      <c r="P134" s="14">
        <v>12057</v>
      </c>
      <c r="Q134" s="14">
        <v>15000</v>
      </c>
      <c r="R134" s="14">
        <v>15000</v>
      </c>
      <c r="S134" s="15">
        <f t="shared" si="11"/>
        <v>6348</v>
      </c>
      <c r="T134" s="14">
        <v>15000</v>
      </c>
      <c r="U134" s="14">
        <v>15000</v>
      </c>
      <c r="V134" s="14">
        <v>18102</v>
      </c>
      <c r="W134" s="14">
        <v>22147</v>
      </c>
      <c r="X134" s="15">
        <f t="shared" si="12"/>
        <v>7147</v>
      </c>
      <c r="Y134" s="14">
        <v>27796</v>
      </c>
      <c r="Z134" s="14">
        <v>43790</v>
      </c>
      <c r="AA134" s="14">
        <v>51412</v>
      </c>
      <c r="AB134" s="14">
        <v>55920</v>
      </c>
      <c r="AC134" s="15">
        <f t="shared" si="13"/>
        <v>33773</v>
      </c>
      <c r="AD134" s="14">
        <v>73316</v>
      </c>
      <c r="AE134" s="14">
        <v>103953</v>
      </c>
      <c r="AF134" s="14">
        <v>127614</v>
      </c>
      <c r="AG134" s="14">
        <v>149687</v>
      </c>
      <c r="AH134" s="15">
        <f t="shared" si="14"/>
        <v>93767</v>
      </c>
      <c r="AI134" s="14">
        <v>181784</v>
      </c>
      <c r="AJ134" s="14">
        <v>217088</v>
      </c>
      <c r="AK134" s="14">
        <v>253259</v>
      </c>
      <c r="AL134" s="14">
        <v>253259</v>
      </c>
      <c r="AM134" s="15">
        <f t="shared" si="15"/>
        <v>103572</v>
      </c>
      <c r="AN134">
        <v>334432</v>
      </c>
      <c r="AO134">
        <v>396787</v>
      </c>
      <c r="AP134">
        <v>462358</v>
      </c>
      <c r="AQ134">
        <v>462358</v>
      </c>
      <c r="AR134" s="18">
        <f t="shared" si="16"/>
        <v>209099</v>
      </c>
    </row>
    <row r="135" spans="1:44">
      <c r="A135" t="s">
        <v>162</v>
      </c>
      <c r="B135" s="14">
        <v>420</v>
      </c>
      <c r="C135" s="14">
        <v>420</v>
      </c>
      <c r="D135" s="15">
        <v>420</v>
      </c>
      <c r="E135" s="14">
        <v>420</v>
      </c>
      <c r="F135" s="14">
        <v>420</v>
      </c>
      <c r="G135" s="14">
        <v>420</v>
      </c>
      <c r="H135" s="14">
        <v>420</v>
      </c>
      <c r="I135" s="15">
        <f t="shared" si="9"/>
        <v>0</v>
      </c>
      <c r="J135" s="14">
        <v>4924</v>
      </c>
      <c r="K135" s="14">
        <v>5122</v>
      </c>
      <c r="L135" s="14">
        <v>5122</v>
      </c>
      <c r="M135" s="14">
        <v>7626</v>
      </c>
      <c r="N135" s="15">
        <f t="shared" si="10"/>
        <v>7206</v>
      </c>
      <c r="O135" s="14">
        <v>8686</v>
      </c>
      <c r="P135" s="14">
        <v>9464</v>
      </c>
      <c r="Q135" s="14">
        <v>11795</v>
      </c>
      <c r="R135" s="14">
        <v>13341</v>
      </c>
      <c r="S135" s="15">
        <f t="shared" si="11"/>
        <v>5715</v>
      </c>
      <c r="T135" s="14">
        <v>15653</v>
      </c>
      <c r="U135" s="14">
        <v>16228</v>
      </c>
      <c r="V135" s="14">
        <v>18332</v>
      </c>
      <c r="W135" s="14">
        <v>21028</v>
      </c>
      <c r="X135" s="15">
        <f t="shared" si="12"/>
        <v>7687</v>
      </c>
      <c r="Y135" s="14">
        <v>22388</v>
      </c>
      <c r="Z135" s="14">
        <v>24403</v>
      </c>
      <c r="AA135" s="14">
        <v>37840</v>
      </c>
      <c r="AB135" s="14">
        <v>39308</v>
      </c>
      <c r="AC135" s="15">
        <f t="shared" si="13"/>
        <v>18280</v>
      </c>
      <c r="AD135" s="14">
        <v>41027</v>
      </c>
      <c r="AE135" s="14">
        <v>42350</v>
      </c>
      <c r="AF135" s="14">
        <v>48875</v>
      </c>
      <c r="AG135" s="14">
        <v>51072</v>
      </c>
      <c r="AH135" s="15">
        <f t="shared" si="14"/>
        <v>11764</v>
      </c>
      <c r="AI135" s="14">
        <v>58269</v>
      </c>
      <c r="AJ135" s="14">
        <v>60473</v>
      </c>
      <c r="AK135" s="14">
        <v>62775</v>
      </c>
      <c r="AL135" s="14">
        <v>65766</v>
      </c>
      <c r="AM135" s="15">
        <f t="shared" si="15"/>
        <v>14694</v>
      </c>
      <c r="AN135">
        <v>71307</v>
      </c>
      <c r="AO135">
        <v>76377</v>
      </c>
      <c r="AP135">
        <v>78125</v>
      </c>
      <c r="AQ135">
        <v>78125</v>
      </c>
      <c r="AR135" s="18">
        <f t="shared" si="16"/>
        <v>12359</v>
      </c>
    </row>
    <row r="136" spans="1:44">
      <c r="A136" t="s">
        <v>163</v>
      </c>
      <c r="B136" s="14">
        <v>0</v>
      </c>
      <c r="C136" s="14">
        <v>0</v>
      </c>
      <c r="D136" s="15">
        <v>0</v>
      </c>
      <c r="E136" s="14">
        <v>0</v>
      </c>
      <c r="F136" s="14">
        <v>0</v>
      </c>
      <c r="G136" s="14">
        <v>0</v>
      </c>
      <c r="H136" s="14">
        <v>0</v>
      </c>
      <c r="I136" s="15">
        <f t="shared" si="9"/>
        <v>0</v>
      </c>
      <c r="J136" s="14">
        <v>69</v>
      </c>
      <c r="K136" s="14">
        <v>69</v>
      </c>
      <c r="L136" s="14">
        <v>69</v>
      </c>
      <c r="M136" s="14">
        <v>99</v>
      </c>
      <c r="N136" s="15">
        <f t="shared" si="10"/>
        <v>99</v>
      </c>
      <c r="O136" s="14">
        <v>100</v>
      </c>
      <c r="P136" s="14">
        <v>100</v>
      </c>
      <c r="Q136" s="14">
        <v>100</v>
      </c>
      <c r="R136" s="14">
        <v>100</v>
      </c>
      <c r="S136" s="15">
        <f t="shared" si="11"/>
        <v>1</v>
      </c>
      <c r="T136" s="14">
        <v>100</v>
      </c>
      <c r="U136" s="14">
        <v>100</v>
      </c>
      <c r="V136" s="14">
        <v>100</v>
      </c>
      <c r="W136" s="14">
        <v>100</v>
      </c>
      <c r="X136" s="15">
        <f t="shared" si="12"/>
        <v>0</v>
      </c>
      <c r="Y136" s="14">
        <v>100</v>
      </c>
      <c r="Z136" s="14">
        <v>100</v>
      </c>
      <c r="AA136" s="14">
        <v>100</v>
      </c>
      <c r="AB136" s="14">
        <v>100</v>
      </c>
      <c r="AC136" s="15">
        <f t="shared" si="13"/>
        <v>0</v>
      </c>
      <c r="AD136" s="14">
        <v>100</v>
      </c>
      <c r="AE136" s="14">
        <v>100</v>
      </c>
      <c r="AF136" s="14">
        <v>100</v>
      </c>
      <c r="AG136" s="14">
        <v>634</v>
      </c>
      <c r="AH136" s="15">
        <f t="shared" si="14"/>
        <v>534</v>
      </c>
      <c r="AI136" s="14">
        <v>812</v>
      </c>
      <c r="AJ136" s="14">
        <v>1437</v>
      </c>
      <c r="AK136" s="14">
        <v>2026</v>
      </c>
      <c r="AL136" s="14">
        <v>2715</v>
      </c>
      <c r="AM136" s="15">
        <f t="shared" si="15"/>
        <v>2081</v>
      </c>
      <c r="AN136">
        <v>3535</v>
      </c>
      <c r="AO136">
        <v>4390</v>
      </c>
      <c r="AP136">
        <v>5222</v>
      </c>
      <c r="AQ136">
        <v>5222</v>
      </c>
      <c r="AR136" s="18">
        <f t="shared" si="16"/>
        <v>2507</v>
      </c>
    </row>
    <row r="137" spans="1:44">
      <c r="A137" t="s">
        <v>164</v>
      </c>
      <c r="B137" s="14">
        <v>4</v>
      </c>
      <c r="C137" s="14">
        <v>4</v>
      </c>
      <c r="D137" s="15">
        <v>4</v>
      </c>
      <c r="E137" s="14">
        <v>4</v>
      </c>
      <c r="F137" s="14">
        <v>4</v>
      </c>
      <c r="G137" s="14">
        <v>4</v>
      </c>
      <c r="H137" s="14">
        <v>4</v>
      </c>
      <c r="I137" s="15">
        <f t="shared" si="9"/>
        <v>0</v>
      </c>
      <c r="J137" s="14">
        <v>7640</v>
      </c>
      <c r="K137" s="14">
        <v>9690</v>
      </c>
      <c r="L137" s="14">
        <v>9690</v>
      </c>
      <c r="M137" s="14">
        <v>13252</v>
      </c>
      <c r="N137" s="15">
        <f t="shared" si="10"/>
        <v>13248</v>
      </c>
      <c r="O137" s="14">
        <v>19325</v>
      </c>
      <c r="P137" s="14">
        <v>19411</v>
      </c>
      <c r="Q137" s="14">
        <v>31309</v>
      </c>
      <c r="R137" s="14">
        <v>31417</v>
      </c>
      <c r="S137" s="15">
        <f t="shared" si="11"/>
        <v>18165</v>
      </c>
      <c r="T137" s="14">
        <v>31417</v>
      </c>
      <c r="U137" s="14">
        <v>31417</v>
      </c>
      <c r="V137" s="14">
        <v>46840</v>
      </c>
      <c r="W137" s="14">
        <v>67950</v>
      </c>
      <c r="X137" s="15">
        <f t="shared" si="12"/>
        <v>36533</v>
      </c>
      <c r="Y137" s="14">
        <v>82218</v>
      </c>
      <c r="Z137" s="14">
        <v>116068</v>
      </c>
      <c r="AA137" s="14">
        <v>154081</v>
      </c>
      <c r="AB137" s="14">
        <v>188474</v>
      </c>
      <c r="AC137" s="15">
        <f t="shared" si="13"/>
        <v>120524</v>
      </c>
      <c r="AD137" s="14">
        <v>222956</v>
      </c>
      <c r="AE137" s="14">
        <v>269840</v>
      </c>
      <c r="AF137" s="14">
        <v>317968</v>
      </c>
      <c r="AG137" s="14">
        <v>353974</v>
      </c>
      <c r="AH137" s="15">
        <f t="shared" si="14"/>
        <v>165500</v>
      </c>
      <c r="AI137" s="14">
        <v>401083</v>
      </c>
      <c r="AJ137" s="14">
        <v>456674</v>
      </c>
      <c r="AK137" s="14">
        <v>514084</v>
      </c>
      <c r="AL137" s="14">
        <v>550227</v>
      </c>
      <c r="AM137" s="15">
        <f t="shared" si="15"/>
        <v>196253</v>
      </c>
      <c r="AN137">
        <v>599816</v>
      </c>
      <c r="AO137">
        <v>673027</v>
      </c>
      <c r="AP137">
        <v>743636</v>
      </c>
      <c r="AQ137">
        <v>743696</v>
      </c>
      <c r="AR137" s="18">
        <f t="shared" si="16"/>
        <v>193469</v>
      </c>
    </row>
    <row r="138" spans="1:44">
      <c r="A138" t="s">
        <v>165</v>
      </c>
      <c r="B138" s="14">
        <v>0</v>
      </c>
      <c r="C138" s="14">
        <v>0</v>
      </c>
      <c r="D138" s="15">
        <v>0</v>
      </c>
      <c r="E138" s="14">
        <v>0</v>
      </c>
      <c r="F138" s="14">
        <v>0</v>
      </c>
      <c r="G138" s="14">
        <v>0</v>
      </c>
      <c r="H138" s="14">
        <v>0</v>
      </c>
      <c r="I138" s="15">
        <f t="shared" ref="I138:I146" si="17">H138-C138</f>
        <v>0</v>
      </c>
      <c r="J138" s="14">
        <v>167</v>
      </c>
      <c r="K138" s="14">
        <v>201</v>
      </c>
      <c r="L138" s="14">
        <v>201</v>
      </c>
      <c r="M138" s="14">
        <v>228</v>
      </c>
      <c r="N138" s="15">
        <f t="shared" ref="N138:N146" si="18">M138-H138</f>
        <v>228</v>
      </c>
      <c r="O138" s="14">
        <v>236</v>
      </c>
      <c r="P138" s="14">
        <v>236</v>
      </c>
      <c r="Q138" s="14">
        <v>1111</v>
      </c>
      <c r="R138" s="14">
        <v>1111</v>
      </c>
      <c r="S138" s="15">
        <f t="shared" ref="S138:S146" si="19">R138-M138</f>
        <v>883</v>
      </c>
      <c r="T138" s="14">
        <v>1111</v>
      </c>
      <c r="U138" s="14">
        <v>1111</v>
      </c>
      <c r="V138" s="14">
        <v>1862</v>
      </c>
      <c r="W138" s="14">
        <v>2377</v>
      </c>
      <c r="X138" s="15">
        <f t="shared" ref="X138:X146" si="20">W138-R138</f>
        <v>1266</v>
      </c>
      <c r="Y138" s="14">
        <v>2789</v>
      </c>
      <c r="Z138" s="14">
        <v>3254</v>
      </c>
      <c r="AA138" s="14">
        <v>3937</v>
      </c>
      <c r="AB138" s="14">
        <v>5375</v>
      </c>
      <c r="AC138" s="15">
        <f t="shared" ref="AC138:AC146" si="21">AB138-W138</f>
        <v>2998</v>
      </c>
      <c r="AD138" s="14">
        <v>6991</v>
      </c>
      <c r="AE138" s="14">
        <v>8053</v>
      </c>
      <c r="AF138" s="14">
        <v>9260</v>
      </c>
      <c r="AG138" s="14">
        <v>11065</v>
      </c>
      <c r="AH138" s="15">
        <f t="shared" ref="AH138:AH146" si="22">AG138-AB138</f>
        <v>5690</v>
      </c>
      <c r="AI138" s="14">
        <v>12808</v>
      </c>
      <c r="AJ138" s="14">
        <v>14601</v>
      </c>
      <c r="AK138" s="14">
        <v>16338</v>
      </c>
      <c r="AL138" s="14">
        <v>18214</v>
      </c>
      <c r="AM138" s="15">
        <f t="shared" ref="AM138:AM146" si="23">AL138-AG138</f>
        <v>7149</v>
      </c>
      <c r="AN138">
        <v>20147</v>
      </c>
      <c r="AO138">
        <v>21833</v>
      </c>
      <c r="AP138">
        <v>23642</v>
      </c>
      <c r="AQ138">
        <v>23642</v>
      </c>
      <c r="AR138" s="18">
        <f t="shared" si="16"/>
        <v>5428</v>
      </c>
    </row>
    <row r="139" spans="1:44">
      <c r="A139" t="s">
        <v>166</v>
      </c>
      <c r="B139" s="14"/>
      <c r="C139" s="14"/>
      <c r="D139" s="15"/>
      <c r="E139" s="14"/>
      <c r="F139" s="14"/>
      <c r="G139" s="14"/>
      <c r="H139" s="14"/>
      <c r="I139" s="15"/>
      <c r="J139" s="14"/>
      <c r="K139" s="14"/>
      <c r="L139" s="14"/>
      <c r="M139" s="14"/>
      <c r="N139" s="15"/>
      <c r="O139" s="14"/>
      <c r="P139" s="14"/>
      <c r="Q139" s="14"/>
      <c r="R139" s="14"/>
      <c r="S139" s="15"/>
      <c r="T139" s="14"/>
      <c r="U139" s="14"/>
      <c r="V139" s="14"/>
      <c r="W139" s="14"/>
      <c r="X139" s="15"/>
      <c r="Y139" s="14"/>
      <c r="Z139" s="14"/>
      <c r="AA139" s="14"/>
      <c r="AB139" s="14"/>
      <c r="AC139" s="15"/>
      <c r="AD139" s="14"/>
      <c r="AE139" s="14"/>
      <c r="AF139" s="14"/>
      <c r="AG139" s="14"/>
      <c r="AH139" s="15"/>
      <c r="AI139" s="14"/>
      <c r="AJ139" s="14"/>
      <c r="AK139" s="14"/>
      <c r="AL139" s="14"/>
      <c r="AM139" s="15"/>
      <c r="AN139">
        <v>0</v>
      </c>
      <c r="AO139">
        <v>0</v>
      </c>
      <c r="AP139">
        <v>0</v>
      </c>
      <c r="AQ139">
        <v>0</v>
      </c>
      <c r="AR139" s="18">
        <f t="shared" si="16"/>
        <v>0</v>
      </c>
    </row>
    <row r="140" spans="1:44">
      <c r="A140" t="s">
        <v>167</v>
      </c>
      <c r="B140" s="14">
        <v>99441</v>
      </c>
      <c r="C140" s="14">
        <v>99441</v>
      </c>
      <c r="D140" s="15">
        <v>99441</v>
      </c>
      <c r="E140" s="14">
        <v>99441</v>
      </c>
      <c r="F140" s="14">
        <v>99441</v>
      </c>
      <c r="G140" s="14">
        <v>99441</v>
      </c>
      <c r="H140" s="14">
        <v>99441</v>
      </c>
      <c r="I140" s="15">
        <f t="shared" si="17"/>
        <v>0</v>
      </c>
      <c r="J140" s="14">
        <v>188907</v>
      </c>
      <c r="K140" s="14">
        <v>188907</v>
      </c>
      <c r="L140" s="14">
        <v>188907</v>
      </c>
      <c r="M140" s="14">
        <v>188907</v>
      </c>
      <c r="N140" s="15">
        <f t="shared" si="18"/>
        <v>89466</v>
      </c>
      <c r="O140" s="14">
        <v>188907</v>
      </c>
      <c r="P140" s="14">
        <v>188907</v>
      </c>
      <c r="Q140" s="14">
        <v>188907</v>
      </c>
      <c r="R140" s="14">
        <v>188907</v>
      </c>
      <c r="S140" s="15">
        <f t="shared" si="19"/>
        <v>0</v>
      </c>
      <c r="T140" s="14">
        <v>188907</v>
      </c>
      <c r="U140" s="14">
        <v>203837</v>
      </c>
      <c r="V140" s="14">
        <v>203837</v>
      </c>
      <c r="W140" s="14">
        <v>203837</v>
      </c>
      <c r="X140" s="15">
        <f t="shared" si="20"/>
        <v>14930</v>
      </c>
      <c r="Y140" s="14">
        <v>203837</v>
      </c>
      <c r="Z140" s="14">
        <v>203837</v>
      </c>
      <c r="AA140" s="14">
        <v>203837</v>
      </c>
      <c r="AB140" s="14">
        <v>227047</v>
      </c>
      <c r="AC140" s="15">
        <f t="shared" si="21"/>
        <v>23210</v>
      </c>
      <c r="AD140" s="14">
        <v>227047</v>
      </c>
      <c r="AE140" s="14">
        <v>227047</v>
      </c>
      <c r="AF140" s="14">
        <v>363148</v>
      </c>
      <c r="AG140" s="14">
        <v>363148</v>
      </c>
      <c r="AH140" s="15">
        <f t="shared" si="22"/>
        <v>136101</v>
      </c>
      <c r="AI140" s="14">
        <v>381784</v>
      </c>
      <c r="AJ140" s="14">
        <v>438371</v>
      </c>
      <c r="AK140" s="14">
        <v>438371</v>
      </c>
      <c r="AL140" s="14">
        <v>438371</v>
      </c>
      <c r="AM140" s="15">
        <f t="shared" si="23"/>
        <v>75223</v>
      </c>
      <c r="AN140">
        <v>438371</v>
      </c>
      <c r="AO140">
        <v>511769</v>
      </c>
      <c r="AP140">
        <v>511769</v>
      </c>
      <c r="AQ140">
        <v>525825</v>
      </c>
      <c r="AR140" s="18">
        <f t="shared" si="16"/>
        <v>87454</v>
      </c>
    </row>
    <row r="141" spans="1:44">
      <c r="A141" t="s">
        <v>168</v>
      </c>
      <c r="B141" s="14">
        <v>0</v>
      </c>
      <c r="C141" s="14">
        <v>0</v>
      </c>
      <c r="D141" s="15">
        <v>0</v>
      </c>
      <c r="E141" s="14">
        <v>0</v>
      </c>
      <c r="F141" s="14">
        <v>0</v>
      </c>
      <c r="G141" s="14">
        <v>0</v>
      </c>
      <c r="H141" s="14">
        <v>0</v>
      </c>
      <c r="I141" s="15">
        <f t="shared" si="17"/>
        <v>0</v>
      </c>
      <c r="J141" s="14">
        <v>0</v>
      </c>
      <c r="K141" s="14">
        <v>0</v>
      </c>
      <c r="L141" s="14">
        <v>0</v>
      </c>
      <c r="M141" s="14">
        <v>0</v>
      </c>
      <c r="N141" s="15">
        <f t="shared" si="18"/>
        <v>0</v>
      </c>
      <c r="O141" s="14">
        <v>0</v>
      </c>
      <c r="P141" s="14">
        <v>0</v>
      </c>
      <c r="Q141" s="14">
        <v>0</v>
      </c>
      <c r="R141" s="14">
        <v>0</v>
      </c>
      <c r="S141" s="15">
        <f t="shared" si="19"/>
        <v>0</v>
      </c>
      <c r="T141" s="14">
        <v>0</v>
      </c>
      <c r="U141" s="14">
        <v>0</v>
      </c>
      <c r="V141" s="14">
        <v>0</v>
      </c>
      <c r="W141" s="14">
        <v>0</v>
      </c>
      <c r="X141" s="15">
        <f t="shared" si="20"/>
        <v>0</v>
      </c>
      <c r="Y141" s="14">
        <v>0</v>
      </c>
      <c r="Z141" s="14">
        <v>0</v>
      </c>
      <c r="AA141" s="14">
        <v>38</v>
      </c>
      <c r="AB141" s="14">
        <v>38</v>
      </c>
      <c r="AC141" s="15">
        <f t="shared" si="21"/>
        <v>38</v>
      </c>
      <c r="AD141" s="14">
        <v>38</v>
      </c>
      <c r="AE141" s="14">
        <v>38</v>
      </c>
      <c r="AF141" s="14">
        <v>188</v>
      </c>
      <c r="AG141" s="14">
        <v>188</v>
      </c>
      <c r="AH141" s="15">
        <f t="shared" si="22"/>
        <v>150</v>
      </c>
      <c r="AI141" s="14">
        <v>188</v>
      </c>
      <c r="AJ141" s="14">
        <v>188</v>
      </c>
      <c r="AK141" s="14">
        <v>188</v>
      </c>
      <c r="AL141" s="14">
        <v>188</v>
      </c>
      <c r="AM141" s="15">
        <f t="shared" si="23"/>
        <v>0</v>
      </c>
      <c r="AN141">
        <v>188</v>
      </c>
      <c r="AO141">
        <v>240</v>
      </c>
      <c r="AP141">
        <v>240</v>
      </c>
      <c r="AQ141">
        <v>240</v>
      </c>
      <c r="AR141" s="18">
        <f t="shared" si="16"/>
        <v>52</v>
      </c>
    </row>
    <row r="142" spans="1:44">
      <c r="A142" t="s">
        <v>169</v>
      </c>
      <c r="B142" s="14">
        <v>0</v>
      </c>
      <c r="C142" s="14">
        <v>0</v>
      </c>
      <c r="D142" s="15">
        <v>0</v>
      </c>
      <c r="E142" s="14">
        <v>0</v>
      </c>
      <c r="F142" s="14">
        <v>0</v>
      </c>
      <c r="G142" s="14">
        <v>0</v>
      </c>
      <c r="H142" s="14">
        <v>0</v>
      </c>
      <c r="I142" s="15">
        <f t="shared" si="17"/>
        <v>0</v>
      </c>
      <c r="J142" s="14">
        <v>0</v>
      </c>
      <c r="K142" s="14">
        <v>0</v>
      </c>
      <c r="L142" s="14">
        <v>0</v>
      </c>
      <c r="M142" s="14">
        <v>0</v>
      </c>
      <c r="N142" s="15">
        <f t="shared" si="18"/>
        <v>0</v>
      </c>
      <c r="O142" s="14">
        <v>0</v>
      </c>
      <c r="P142" s="14">
        <v>0</v>
      </c>
      <c r="Q142" s="14">
        <v>0</v>
      </c>
      <c r="R142" s="14">
        <v>0</v>
      </c>
      <c r="S142" s="15">
        <f t="shared" si="19"/>
        <v>0</v>
      </c>
      <c r="T142" s="14">
        <v>0</v>
      </c>
      <c r="U142" s="14">
        <v>0</v>
      </c>
      <c r="V142" s="14">
        <v>0</v>
      </c>
      <c r="W142" s="14">
        <v>0</v>
      </c>
      <c r="X142" s="15">
        <f t="shared" si="20"/>
        <v>0</v>
      </c>
      <c r="Y142" s="14">
        <v>0</v>
      </c>
      <c r="Z142" s="14">
        <v>0</v>
      </c>
      <c r="AA142" s="14">
        <v>0</v>
      </c>
      <c r="AB142" s="14">
        <v>0</v>
      </c>
      <c r="AC142" s="15">
        <f t="shared" si="21"/>
        <v>0</v>
      </c>
      <c r="AD142" s="14">
        <v>0</v>
      </c>
      <c r="AE142" s="14">
        <v>0</v>
      </c>
      <c r="AF142" s="14">
        <v>0</v>
      </c>
      <c r="AG142" s="14">
        <v>0</v>
      </c>
      <c r="AH142" s="15">
        <f t="shared" si="22"/>
        <v>0</v>
      </c>
      <c r="AI142" s="14">
        <v>0</v>
      </c>
      <c r="AJ142" s="14">
        <v>253</v>
      </c>
      <c r="AK142" s="14">
        <v>253</v>
      </c>
      <c r="AL142" s="14">
        <v>253</v>
      </c>
      <c r="AM142" s="15">
        <f t="shared" si="23"/>
        <v>253</v>
      </c>
      <c r="AN142">
        <v>253</v>
      </c>
      <c r="AO142">
        <v>448</v>
      </c>
      <c r="AP142">
        <v>448</v>
      </c>
      <c r="AQ142">
        <v>448</v>
      </c>
      <c r="AR142" s="18">
        <f t="shared" si="16"/>
        <v>195</v>
      </c>
    </row>
    <row r="143" spans="1:44">
      <c r="A143" t="s">
        <v>170</v>
      </c>
      <c r="B143" s="14">
        <v>0</v>
      </c>
      <c r="C143" s="14">
        <v>0</v>
      </c>
      <c r="D143" s="15">
        <v>0</v>
      </c>
      <c r="E143" s="14">
        <v>0</v>
      </c>
      <c r="F143" s="14">
        <v>0</v>
      </c>
      <c r="G143" s="14">
        <v>0</v>
      </c>
      <c r="H143" s="14">
        <v>0</v>
      </c>
      <c r="I143" s="15">
        <f t="shared" si="17"/>
        <v>0</v>
      </c>
      <c r="J143" s="14">
        <v>777</v>
      </c>
      <c r="K143" s="14">
        <v>1323</v>
      </c>
      <c r="L143" s="14">
        <v>1323</v>
      </c>
      <c r="M143" s="14">
        <v>2246</v>
      </c>
      <c r="N143" s="15">
        <f t="shared" si="18"/>
        <v>2246</v>
      </c>
      <c r="O143" s="14">
        <v>2789</v>
      </c>
      <c r="P143" s="14">
        <v>4267</v>
      </c>
      <c r="Q143" s="14">
        <v>6735</v>
      </c>
      <c r="R143" s="14">
        <v>6735</v>
      </c>
      <c r="S143" s="15">
        <f t="shared" si="19"/>
        <v>4489</v>
      </c>
      <c r="T143" s="14">
        <v>6735</v>
      </c>
      <c r="U143" s="14">
        <v>6735</v>
      </c>
      <c r="V143" s="14">
        <v>10423</v>
      </c>
      <c r="W143" s="14">
        <v>14996</v>
      </c>
      <c r="X143" s="15">
        <f t="shared" si="20"/>
        <v>8261</v>
      </c>
      <c r="Y143" s="14">
        <v>18972</v>
      </c>
      <c r="Z143" s="14">
        <v>23699</v>
      </c>
      <c r="AA143" s="14">
        <v>27903</v>
      </c>
      <c r="AB143" s="14">
        <v>29027</v>
      </c>
      <c r="AC143" s="15">
        <f t="shared" si="21"/>
        <v>14031</v>
      </c>
      <c r="AD143" s="14">
        <v>33938</v>
      </c>
      <c r="AE143" s="14">
        <v>52170</v>
      </c>
      <c r="AF143" s="14">
        <v>44432</v>
      </c>
      <c r="AG143" s="14">
        <v>50265</v>
      </c>
      <c r="AH143" s="15">
        <f t="shared" si="22"/>
        <v>21238</v>
      </c>
      <c r="AI143" s="14">
        <v>56050</v>
      </c>
      <c r="AJ143" s="14">
        <v>60821</v>
      </c>
      <c r="AK143" s="14">
        <v>66341</v>
      </c>
      <c r="AL143" s="14">
        <v>71204</v>
      </c>
      <c r="AM143" s="15">
        <f t="shared" si="23"/>
        <v>20939</v>
      </c>
      <c r="AN143">
        <v>75748</v>
      </c>
      <c r="AO143">
        <v>80013</v>
      </c>
      <c r="AP143">
        <v>83825</v>
      </c>
      <c r="AQ143">
        <v>83825</v>
      </c>
      <c r="AR143" s="18">
        <f t="shared" si="16"/>
        <v>12621</v>
      </c>
    </row>
    <row r="144" spans="1:44">
      <c r="A144" t="s">
        <v>171</v>
      </c>
      <c r="B144" s="14">
        <v>0</v>
      </c>
      <c r="C144" s="14">
        <v>0</v>
      </c>
      <c r="D144" s="15">
        <v>0</v>
      </c>
      <c r="E144" s="14">
        <v>0</v>
      </c>
      <c r="F144" s="14">
        <v>0</v>
      </c>
      <c r="G144" s="14">
        <v>0</v>
      </c>
      <c r="H144" s="14">
        <v>0</v>
      </c>
      <c r="I144" s="15">
        <f t="shared" si="17"/>
        <v>0</v>
      </c>
      <c r="J144" s="14">
        <v>200</v>
      </c>
      <c r="K144" s="14">
        <v>200</v>
      </c>
      <c r="L144" s="14">
        <v>200</v>
      </c>
      <c r="M144" s="14">
        <v>200</v>
      </c>
      <c r="N144" s="15">
        <f t="shared" si="18"/>
        <v>200</v>
      </c>
      <c r="O144" s="14">
        <v>200</v>
      </c>
      <c r="P144" s="14">
        <v>1000</v>
      </c>
      <c r="Q144" s="14">
        <v>1000</v>
      </c>
      <c r="R144" s="14">
        <v>1000</v>
      </c>
      <c r="S144" s="15">
        <f t="shared" si="19"/>
        <v>800</v>
      </c>
      <c r="T144" s="14">
        <v>1000</v>
      </c>
      <c r="U144" s="14">
        <v>1200</v>
      </c>
      <c r="V144" s="14">
        <v>1200</v>
      </c>
      <c r="W144" s="14">
        <v>1200</v>
      </c>
      <c r="X144" s="15">
        <f t="shared" si="20"/>
        <v>200</v>
      </c>
      <c r="Y144" s="14">
        <v>2400</v>
      </c>
      <c r="Z144" s="14">
        <v>2400</v>
      </c>
      <c r="AA144" s="14">
        <v>2586</v>
      </c>
      <c r="AB144" s="14">
        <v>2586</v>
      </c>
      <c r="AC144" s="15">
        <f t="shared" si="21"/>
        <v>1386</v>
      </c>
      <c r="AD144" s="14">
        <v>2586</v>
      </c>
      <c r="AE144" s="14">
        <v>2586</v>
      </c>
      <c r="AF144" s="14">
        <v>2586</v>
      </c>
      <c r="AG144" s="14">
        <v>3256</v>
      </c>
      <c r="AH144" s="15">
        <f t="shared" si="22"/>
        <v>670</v>
      </c>
      <c r="AI144" s="14">
        <v>3256</v>
      </c>
      <c r="AJ144" s="14">
        <v>3256</v>
      </c>
      <c r="AK144" s="14">
        <v>3256</v>
      </c>
      <c r="AL144" s="14">
        <v>3256</v>
      </c>
      <c r="AM144" s="15">
        <f t="shared" si="23"/>
        <v>0</v>
      </c>
      <c r="AN144">
        <v>3256</v>
      </c>
      <c r="AO144">
        <v>3256</v>
      </c>
      <c r="AP144">
        <v>3256</v>
      </c>
      <c r="AQ144">
        <v>3256</v>
      </c>
      <c r="AR144" s="18">
        <f t="shared" si="16"/>
        <v>0</v>
      </c>
    </row>
    <row r="145" spans="1:44">
      <c r="A145" t="s">
        <v>172</v>
      </c>
      <c r="B145" s="14">
        <v>0</v>
      </c>
      <c r="C145" s="14">
        <v>319</v>
      </c>
      <c r="D145" s="15">
        <v>319</v>
      </c>
      <c r="E145" s="14">
        <v>319</v>
      </c>
      <c r="F145" s="14">
        <v>329</v>
      </c>
      <c r="G145" s="14">
        <v>332</v>
      </c>
      <c r="H145" s="14">
        <v>591</v>
      </c>
      <c r="I145" s="15">
        <f t="shared" si="17"/>
        <v>272</v>
      </c>
      <c r="J145" s="14">
        <v>932</v>
      </c>
      <c r="K145" s="14">
        <v>2803</v>
      </c>
      <c r="L145" s="14">
        <v>4155</v>
      </c>
      <c r="M145" s="14">
        <v>4155</v>
      </c>
      <c r="N145" s="15">
        <f t="shared" si="18"/>
        <v>3564</v>
      </c>
      <c r="O145" s="14">
        <v>11188</v>
      </c>
      <c r="P145" s="14">
        <v>11188</v>
      </c>
      <c r="Q145" s="14">
        <v>27405</v>
      </c>
      <c r="R145" s="14">
        <v>27405</v>
      </c>
      <c r="S145" s="15">
        <f t="shared" si="19"/>
        <v>23250</v>
      </c>
      <c r="T145" s="14">
        <v>27405</v>
      </c>
      <c r="U145" s="14">
        <v>27405</v>
      </c>
      <c r="V145" s="14">
        <v>46320</v>
      </c>
      <c r="W145" s="14">
        <v>72309</v>
      </c>
      <c r="X145" s="15">
        <f t="shared" si="20"/>
        <v>44904</v>
      </c>
      <c r="Y145" s="14">
        <v>98673</v>
      </c>
      <c r="Z145" s="14">
        <v>131951</v>
      </c>
      <c r="AA145" s="14">
        <v>168499</v>
      </c>
      <c r="AB145" s="14">
        <v>202704</v>
      </c>
      <c r="AC145" s="15">
        <f t="shared" si="21"/>
        <v>130395</v>
      </c>
      <c r="AD145" s="14">
        <v>233471</v>
      </c>
      <c r="AE145" s="14">
        <v>273779</v>
      </c>
      <c r="AF145" s="14">
        <v>312786</v>
      </c>
      <c r="AG145" s="14">
        <v>351207</v>
      </c>
      <c r="AH145" s="15">
        <f t="shared" si="22"/>
        <v>148503</v>
      </c>
      <c r="AI145" s="14">
        <v>390454</v>
      </c>
      <c r="AJ145" s="14">
        <v>467704</v>
      </c>
      <c r="AK145" s="14">
        <v>547230</v>
      </c>
      <c r="AL145" s="14">
        <v>619042</v>
      </c>
      <c r="AM145" s="15">
        <f t="shared" si="23"/>
        <v>267835</v>
      </c>
      <c r="AN145">
        <v>697158</v>
      </c>
      <c r="AO145">
        <v>808847</v>
      </c>
      <c r="AP145">
        <v>892572</v>
      </c>
      <c r="AQ145">
        <v>895685</v>
      </c>
      <c r="AR145" s="18">
        <f t="shared" si="16"/>
        <v>276643</v>
      </c>
    </row>
    <row r="146" spans="1:44">
      <c r="A146" t="s">
        <v>173</v>
      </c>
      <c r="B146" s="14">
        <v>40</v>
      </c>
      <c r="C146" s="14">
        <v>288</v>
      </c>
      <c r="D146" s="15">
        <v>288</v>
      </c>
      <c r="E146" s="14">
        <v>572</v>
      </c>
      <c r="F146" s="14">
        <v>1376</v>
      </c>
      <c r="G146" s="14">
        <v>2359</v>
      </c>
      <c r="H146" s="14">
        <v>2965</v>
      </c>
      <c r="I146" s="15">
        <f t="shared" si="17"/>
        <v>2677</v>
      </c>
      <c r="J146" s="14">
        <v>4069</v>
      </c>
      <c r="K146" s="14">
        <v>5429</v>
      </c>
      <c r="L146" s="14">
        <v>7333</v>
      </c>
      <c r="M146" s="14">
        <v>9096</v>
      </c>
      <c r="N146" s="15">
        <f t="shared" si="18"/>
        <v>6131</v>
      </c>
      <c r="O146" s="14">
        <v>9885</v>
      </c>
      <c r="P146" s="14">
        <v>11831</v>
      </c>
      <c r="Q146" s="14">
        <v>15484</v>
      </c>
      <c r="R146" s="14">
        <v>18398</v>
      </c>
      <c r="S146" s="15">
        <f t="shared" si="19"/>
        <v>9302</v>
      </c>
      <c r="T146" s="14">
        <v>22505</v>
      </c>
      <c r="U146" s="14">
        <v>23037</v>
      </c>
      <c r="V146" s="14">
        <v>25750</v>
      </c>
      <c r="W146" s="14">
        <v>27899</v>
      </c>
      <c r="X146" s="15">
        <f t="shared" si="20"/>
        <v>9501</v>
      </c>
      <c r="Y146" s="14">
        <v>28626</v>
      </c>
      <c r="Z146" s="14">
        <v>39745</v>
      </c>
      <c r="AA146" s="14">
        <v>48738</v>
      </c>
      <c r="AB146" s="14">
        <v>59918</v>
      </c>
      <c r="AC146" s="15">
        <f t="shared" si="21"/>
        <v>32019</v>
      </c>
      <c r="AD146" s="14">
        <v>72661</v>
      </c>
      <c r="AE146" s="14">
        <v>89946</v>
      </c>
      <c r="AF146" s="14">
        <v>120709</v>
      </c>
      <c r="AG146" s="14">
        <v>143498</v>
      </c>
      <c r="AH146" s="15">
        <f t="shared" si="22"/>
        <v>83580</v>
      </c>
      <c r="AI146" s="14">
        <v>165986</v>
      </c>
      <c r="AJ146" s="14">
        <v>191413</v>
      </c>
      <c r="AK146" s="14">
        <v>217401</v>
      </c>
      <c r="AL146" s="14">
        <v>256459</v>
      </c>
      <c r="AM146" s="15">
        <f t="shared" si="23"/>
        <v>112961</v>
      </c>
      <c r="AN146">
        <v>292387</v>
      </c>
      <c r="AO146">
        <v>329099</v>
      </c>
      <c r="AP146">
        <v>334499</v>
      </c>
      <c r="AQ146">
        <v>337010</v>
      </c>
      <c r="AR146" s="18">
        <f t="shared" si="16"/>
        <v>80551</v>
      </c>
    </row>
    <row r="147" spans="1:44">
      <c r="B147" s="17"/>
      <c r="C147" s="17"/>
      <c r="D147" s="18"/>
      <c r="E147" s="17"/>
      <c r="F147" s="17"/>
      <c r="G147" s="17"/>
      <c r="H147" s="17"/>
      <c r="I147" s="18"/>
      <c r="J147" s="17"/>
      <c r="K147" s="17"/>
      <c r="L147" s="17"/>
      <c r="M147" s="17"/>
      <c r="N147" s="18"/>
      <c r="O147" s="17"/>
      <c r="P147" s="17"/>
      <c r="Q147" s="17"/>
      <c r="R147" s="17"/>
      <c r="S147" s="18"/>
      <c r="T147" s="17"/>
      <c r="U147" s="17"/>
      <c r="V147" s="17"/>
      <c r="W147" s="17"/>
      <c r="X147" s="18"/>
      <c r="Y147" s="17"/>
      <c r="Z147" s="17"/>
      <c r="AA147" s="17"/>
      <c r="AB147" s="17"/>
      <c r="AC147" s="18"/>
      <c r="AD147" s="17"/>
      <c r="AE147" s="17"/>
      <c r="AF147" s="17"/>
      <c r="AG147" s="17"/>
      <c r="AH147" s="18"/>
      <c r="AI147" s="17"/>
      <c r="AJ147" s="17"/>
      <c r="AK147" s="17"/>
      <c r="AL147" s="17"/>
      <c r="AM147" s="18"/>
    </row>
    <row r="149" spans="1:44">
      <c r="AO149" s="17"/>
    </row>
  </sheetData>
  <phoneticPr fontId="10"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fb20df2-2146-4677-84a3-4a2eef9c8104" xsi:nil="true"/>
    <lcf76f155ced4ddcb4097134ff3c332f xmlns="424603b6-a794-40e4-9344-433f30fb540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6D4B9C21C83740A65D5C608EACF76C" ma:contentTypeVersion="15" ma:contentTypeDescription="Create a new document." ma:contentTypeScope="" ma:versionID="03e953235f8aa308ee636705492244da">
  <xsd:schema xmlns:xsd="http://www.w3.org/2001/XMLSchema" xmlns:xs="http://www.w3.org/2001/XMLSchema" xmlns:p="http://schemas.microsoft.com/office/2006/metadata/properties" xmlns:ns2="424603b6-a794-40e4-9344-433f30fb5407" xmlns:ns3="5fb20df2-2146-4677-84a3-4a2eef9c8104" targetNamespace="http://schemas.microsoft.com/office/2006/metadata/properties" ma:root="true" ma:fieldsID="1ee023bd7aa88d444daad0de927b215b" ns2:_="" ns3:_="">
    <xsd:import namespace="424603b6-a794-40e4-9344-433f30fb5407"/>
    <xsd:import namespace="5fb20df2-2146-4677-84a3-4a2eef9c810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4603b6-a794-40e4-9344-433f30fb54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8a61325-a799-49ec-90cd-bdb119cc2d2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fb20df2-2146-4677-84a3-4a2eef9c810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2f75432e-4f7e-4e01-b5fe-c89b4569e12b}" ma:internalName="TaxCatchAll" ma:showField="CatchAllData" ma:web="5fb20df2-2146-4677-84a3-4a2eef9c81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6764C0-5D18-45C8-A8D3-F42390B38B5D}">
  <ds:schemaRefs>
    <ds:schemaRef ds:uri="http://schemas.microsoft.com/office/2006/metadata/properties"/>
    <ds:schemaRef ds:uri="http://schemas.microsoft.com/office/infopath/2007/PartnerControls"/>
    <ds:schemaRef ds:uri="5fb20df2-2146-4677-84a3-4a2eef9c8104"/>
    <ds:schemaRef ds:uri="424603b6-a794-40e4-9344-433f30fb5407"/>
  </ds:schemaRefs>
</ds:datastoreItem>
</file>

<file path=customXml/itemProps2.xml><?xml version="1.0" encoding="utf-8"?>
<ds:datastoreItem xmlns:ds="http://schemas.openxmlformats.org/officeDocument/2006/customXml" ds:itemID="{FA4935B0-821D-42CC-807E-9AB198605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4603b6-a794-40e4-9344-433f30fb5407"/>
    <ds:schemaRef ds:uri="5fb20df2-2146-4677-84a3-4a2eef9c81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736018-D102-4099-8A9D-4926027E7E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 to PrEP Tracker</vt:lpstr>
      <vt:lpstr>Stats by Country</vt:lpstr>
      <vt:lpstr>Net Annual Cumulative Increase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Janki Tailor</dc:creator>
  <cp:lastModifiedBy>Janki Tailor</cp:lastModifiedBy>
  <dcterms:created xsi:type="dcterms:W3CDTF">2025-03-05T14:12:38Z</dcterms:created>
  <dcterms:modified xsi:type="dcterms:W3CDTF">2025-03-05T15:57:53Z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0x0101009E6D4B9C21C83740A65D5C608EACF76C</vt:lpwstr>
  </property>
</Properties>
</file>